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810"/>
  <workbookPr autoCompressPictures="0"/>
  <bookViews>
    <workbookView xWindow="0" yWindow="0" windowWidth="24200" windowHeight="156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Sheet1!$A$7:$P$77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9" i="1" l="1"/>
</calcChain>
</file>

<file path=xl/sharedStrings.xml><?xml version="1.0" encoding="utf-8"?>
<sst xmlns="http://schemas.openxmlformats.org/spreadsheetml/2006/main" count="237" uniqueCount="132">
  <si>
    <t>Share of Bicycle Commuters</t>
  </si>
  <si>
    <t>Percent Change in Bicycle Commuting</t>
  </si>
  <si>
    <t>BFC Status</t>
  </si>
  <si>
    <t>State</t>
  </si>
  <si>
    <t>City</t>
  </si>
  <si>
    <t>2010 Estimated Population</t>
  </si>
  <si>
    <t>2012 Rank by Bike</t>
  </si>
  <si>
    <t>1990 to 2012</t>
  </si>
  <si>
    <t xml:space="preserve">    2000 to 2012</t>
  </si>
  <si>
    <t xml:space="preserve">   2005 to 2012</t>
  </si>
  <si>
    <t>United States</t>
  </si>
  <si>
    <t>n/a</t>
  </si>
  <si>
    <t>Bicycle Friendly Communities (BFC)</t>
  </si>
  <si>
    <t>Non-Bicycle Friendly Communities</t>
  </si>
  <si>
    <t>Platinum</t>
  </si>
  <si>
    <t>OR</t>
  </si>
  <si>
    <t>Portland, OR</t>
  </si>
  <si>
    <t>Gold</t>
  </si>
  <si>
    <t>MN</t>
  </si>
  <si>
    <t>Minneapolis, MN</t>
  </si>
  <si>
    <t>Silver</t>
  </si>
  <si>
    <t>DC</t>
  </si>
  <si>
    <t>Washington, DC</t>
  </si>
  <si>
    <t>WA</t>
  </si>
  <si>
    <t>Seattle, WA</t>
  </si>
  <si>
    <t>CA</t>
  </si>
  <si>
    <t>San Francisco, CA</t>
  </si>
  <si>
    <t>CO</t>
  </si>
  <si>
    <t>Denver, CO</t>
  </si>
  <si>
    <t>AZ</t>
  </si>
  <si>
    <t>Tucson, AZ</t>
  </si>
  <si>
    <t>Bronze</t>
  </si>
  <si>
    <t>Oakland, CA</t>
  </si>
  <si>
    <t>Sacramento, CA</t>
  </si>
  <si>
    <t>LA</t>
  </si>
  <si>
    <t>New Orleans, LA</t>
  </si>
  <si>
    <t>PA</t>
  </si>
  <si>
    <t>Philadelphia, PA</t>
  </si>
  <si>
    <t>HI</t>
  </si>
  <si>
    <t>Honolulu, HI</t>
  </si>
  <si>
    <t>MA</t>
  </si>
  <si>
    <t>Boston, MA</t>
  </si>
  <si>
    <t>NY</t>
  </si>
  <si>
    <t>Buffalo, NY</t>
  </si>
  <si>
    <t>na</t>
  </si>
  <si>
    <t>IL</t>
  </si>
  <si>
    <t>Chicago, IL</t>
  </si>
  <si>
    <t>TX</t>
  </si>
  <si>
    <t>Austin, TX</t>
  </si>
  <si>
    <t>St. Paul, MN</t>
  </si>
  <si>
    <t>FL</t>
  </si>
  <si>
    <t>Tampa, FL</t>
  </si>
  <si>
    <t>Pittsburgh, PA</t>
  </si>
  <si>
    <t>Fresno, CA</t>
  </si>
  <si>
    <t>MO</t>
  </si>
  <si>
    <t>St. Louis, MO</t>
  </si>
  <si>
    <t>AK</t>
  </si>
  <si>
    <t>Anchorage, AK</t>
  </si>
  <si>
    <t>Santa Ana, CA</t>
  </si>
  <si>
    <t>San Diego, CA</t>
  </si>
  <si>
    <t>Bakersfield, CA</t>
  </si>
  <si>
    <t>MD</t>
  </si>
  <si>
    <t>Baltimore, MD</t>
  </si>
  <si>
    <t>NC</t>
  </si>
  <si>
    <t>Raleigh, NC</t>
  </si>
  <si>
    <t>Miami, FL</t>
  </si>
  <si>
    <t>Los Angeles, CA</t>
  </si>
  <si>
    <t>New York City, NY</t>
  </si>
  <si>
    <t>WI</t>
  </si>
  <si>
    <t>Milwaukee, WI</t>
  </si>
  <si>
    <t>NM</t>
  </si>
  <si>
    <t>Albuquerque, NM</t>
  </si>
  <si>
    <t>Mesa, AZ</t>
  </si>
  <si>
    <t>San Jose, CA</t>
  </si>
  <si>
    <t>OH</t>
  </si>
  <si>
    <t>Columbus, OH</t>
  </si>
  <si>
    <t>Phoenix, AZ</t>
  </si>
  <si>
    <t>Riverside, CA</t>
  </si>
  <si>
    <t>KY</t>
  </si>
  <si>
    <t>Lexington-Fayette county, KY</t>
  </si>
  <si>
    <t>GA</t>
  </si>
  <si>
    <t>Atlanta, GA</t>
  </si>
  <si>
    <t>Cleveland, OH</t>
  </si>
  <si>
    <t>Anaheim, CA</t>
  </si>
  <si>
    <t>Long Beach, CA</t>
  </si>
  <si>
    <t>VA</t>
  </si>
  <si>
    <t>Virginia Beach, VA</t>
  </si>
  <si>
    <t>MI</t>
  </si>
  <si>
    <t>Detroit, MI</t>
  </si>
  <si>
    <t>Stockton, CA</t>
  </si>
  <si>
    <t>Jacksonville, FL</t>
  </si>
  <si>
    <t>Cincinnati, OH</t>
  </si>
  <si>
    <t>IN</t>
  </si>
  <si>
    <t>Indianapolis, IN</t>
  </si>
  <si>
    <t>Kansas City, MO</t>
  </si>
  <si>
    <t>Colorado Springs, CO</t>
  </si>
  <si>
    <t>Aurora, CO</t>
  </si>
  <si>
    <t>Houston, TX</t>
  </si>
  <si>
    <t>Corpus Christi, TX</t>
  </si>
  <si>
    <t>Toledo, OH</t>
  </si>
  <si>
    <t>NV</t>
  </si>
  <si>
    <t>Las Vegas, NV</t>
  </si>
  <si>
    <t>NE</t>
  </si>
  <si>
    <t>Omaha, NE</t>
  </si>
  <si>
    <t>KS</t>
  </si>
  <si>
    <t>Wichita, KS</t>
  </si>
  <si>
    <t>Louisville/Jefferson County metro, KY</t>
  </si>
  <si>
    <t>Arlington, TX</t>
  </si>
  <si>
    <t>Fort Worth, TX</t>
  </si>
  <si>
    <t>Charlotte, NC</t>
  </si>
  <si>
    <t>NJ</t>
  </si>
  <si>
    <t>Newark, NJ</t>
  </si>
  <si>
    <t>TN</t>
  </si>
  <si>
    <t>Memphis, TN</t>
  </si>
  <si>
    <t>Nashville-Davidson metro, TN</t>
  </si>
  <si>
    <t>Dallas, TX</t>
  </si>
  <si>
    <t>OK</t>
  </si>
  <si>
    <t>Oklahoma City, OK</t>
  </si>
  <si>
    <t>San Antonio, TX</t>
  </si>
  <si>
    <t>Tulsa, OK</t>
  </si>
  <si>
    <t>El Paso, TX</t>
  </si>
  <si>
    <t>Plano, TX</t>
  </si>
  <si>
    <t>Notes: list contains 70 largest cities as of 2009.</t>
  </si>
  <si>
    <t>Yellow higlight shows a change in BFC status</t>
  </si>
  <si>
    <t xml:space="preserve">  2011 to 2012</t>
  </si>
  <si>
    <t>Location</t>
  </si>
  <si>
    <t xml:space="preserve">70 Largest Cities for Bike Commuting </t>
  </si>
  <si>
    <t xml:space="preserve">2012 Rank </t>
  </si>
  <si>
    <t xml:space="preserve">2011           Rank </t>
  </si>
  <si>
    <t>2011 Rank    by Bike</t>
  </si>
  <si>
    <t>Source: US Census Bureau, American Community Survey</t>
  </si>
  <si>
    <t>70 largest cities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</si>
</sst>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Interstate RegularCompressed"/>
    </font>
    <font>
      <b/>
      <sz val="14"/>
      <name val="Interstate RegularCompressed"/>
    </font>
    <font>
      <sz val="14"/>
      <name val="Interstate RegularCompressed"/>
    </font>
    <font>
      <b/>
      <sz val="10"/>
      <color theme="0"/>
      <name val="Interstate Bold"/>
    </font>
    <font>
      <sz val="18"/>
      <color theme="0"/>
      <name val="Interstate RegularCompressed"/>
    </font>
    <font>
      <b/>
      <sz val="18"/>
      <color theme="0"/>
      <name val="Interstate RegularCompressed"/>
    </font>
    <font>
      <b/>
      <sz val="16"/>
      <name val="Interstate RegularCompressed"/>
    </font>
    <font>
      <b/>
      <sz val="14"/>
      <color theme="0"/>
      <name val="Interstate Bold"/>
    </font>
    <font>
      <sz val="14"/>
      <color theme="1"/>
      <name val="Interstate Bold"/>
    </font>
    <font>
      <sz val="11"/>
      <name val="Arial"/>
    </font>
    <font>
      <sz val="11"/>
      <color theme="1"/>
      <name val="Arial"/>
    </font>
    <font>
      <sz val="11"/>
      <color rgb="FF000000"/>
      <name val="Arial"/>
    </font>
    <font>
      <sz val="11"/>
      <color indexed="8"/>
      <name val="Arial"/>
    </font>
    <font>
      <b/>
      <sz val="11"/>
      <name val="Arial"/>
    </font>
    <font>
      <b/>
      <sz val="11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0" fillId="2" borderId="0" xfId="0" applyFill="1"/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5" fillId="5" borderId="4" xfId="0" applyNumberFormat="1" applyFont="1" applyFill="1" applyBorder="1" applyAlignment="1">
      <alignment horizontal="center" vertical="center" wrapText="1"/>
    </xf>
    <xf numFmtId="3" fontId="5" fillId="5" borderId="10" xfId="0" applyNumberFormat="1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1" fontId="5" fillId="5" borderId="10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3" fillId="7" borderId="4" xfId="0" applyNumberFormat="1" applyFont="1" applyFill="1" applyBorder="1" applyAlignment="1">
      <alignment horizontal="center" vertical="center" wrapText="1"/>
    </xf>
    <xf numFmtId="3" fontId="3" fillId="7" borderId="10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1" fontId="3" fillId="7" borderId="10" xfId="0" applyNumberFormat="1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3" fontId="3" fillId="7" borderId="13" xfId="0" applyNumberFormat="1" applyFont="1" applyFill="1" applyBorder="1" applyAlignment="1">
      <alignment horizontal="center" wrapText="1"/>
    </xf>
    <xf numFmtId="10" fontId="3" fillId="7" borderId="14" xfId="1" applyNumberFormat="1" applyFont="1" applyFill="1" applyBorder="1" applyAlignment="1">
      <alignment horizontal="center" wrapText="1"/>
    </xf>
    <xf numFmtId="10" fontId="3" fillId="7" borderId="4" xfId="0" applyNumberFormat="1" applyFont="1" applyFill="1" applyBorder="1" applyAlignment="1">
      <alignment horizontal="center"/>
    </xf>
    <xf numFmtId="10" fontId="3" fillId="7" borderId="12" xfId="1" applyNumberFormat="1" applyFont="1" applyFill="1" applyBorder="1" applyAlignment="1">
      <alignment horizontal="center" wrapText="1"/>
    </xf>
    <xf numFmtId="10" fontId="3" fillId="7" borderId="13" xfId="1" applyNumberFormat="1" applyFont="1" applyFill="1" applyBorder="1" applyAlignment="1">
      <alignment horizontal="center"/>
    </xf>
    <xf numFmtId="10" fontId="3" fillId="7" borderId="14" xfId="1" applyNumberFormat="1" applyFont="1" applyFill="1" applyBorder="1" applyAlignment="1">
      <alignment horizontal="center" vertical="center" wrapText="1"/>
    </xf>
    <xf numFmtId="10" fontId="3" fillId="7" borderId="10" xfId="1" applyNumberFormat="1" applyFont="1" applyFill="1" applyBorder="1" applyAlignment="1">
      <alignment horizontal="center" wrapText="1"/>
    </xf>
    <xf numFmtId="10" fontId="3" fillId="7" borderId="9" xfId="1" applyNumberFormat="1" applyFont="1" applyFill="1" applyBorder="1" applyAlignment="1">
      <alignment horizontal="center" wrapText="1"/>
    </xf>
    <xf numFmtId="10" fontId="3" fillId="7" borderId="4" xfId="1" applyNumberFormat="1" applyFont="1" applyFill="1" applyBorder="1" applyAlignment="1">
      <alignment horizontal="center" wrapText="1"/>
    </xf>
    <xf numFmtId="10" fontId="3" fillId="7" borderId="10" xfId="1" applyNumberFormat="1" applyFont="1" applyFill="1" applyBorder="1" applyAlignment="1">
      <alignment horizontal="center" vertical="center" wrapText="1"/>
    </xf>
    <xf numFmtId="10" fontId="3" fillId="7" borderId="20" xfId="1" applyNumberFormat="1" applyFont="1" applyFill="1" applyBorder="1" applyAlignment="1">
      <alignment horizontal="center" wrapText="1"/>
    </xf>
    <xf numFmtId="10" fontId="3" fillId="7" borderId="19" xfId="0" applyNumberFormat="1" applyFont="1" applyFill="1" applyBorder="1" applyAlignment="1">
      <alignment horizontal="center" vertical="center"/>
    </xf>
    <xf numFmtId="10" fontId="3" fillId="7" borderId="18" xfId="1" applyNumberFormat="1" applyFont="1" applyFill="1" applyBorder="1" applyAlignment="1">
      <alignment horizontal="center" wrapText="1"/>
    </xf>
    <xf numFmtId="10" fontId="3" fillId="7" borderId="19" xfId="1" applyNumberFormat="1" applyFont="1" applyFill="1" applyBorder="1" applyAlignment="1">
      <alignment horizontal="center" wrapText="1"/>
    </xf>
    <xf numFmtId="0" fontId="8" fillId="7" borderId="4" xfId="0" applyFont="1" applyFill="1" applyBorder="1" applyAlignment="1">
      <alignment horizontal="center" vertical="center"/>
    </xf>
    <xf numFmtId="164" fontId="4" fillId="7" borderId="4" xfId="1" applyNumberFormat="1" applyFont="1" applyFill="1" applyBorder="1" applyAlignment="1">
      <alignment horizontal="center" wrapText="1"/>
    </xf>
    <xf numFmtId="0" fontId="8" fillId="7" borderId="13" xfId="0" applyFont="1" applyFill="1" applyBorder="1" applyAlignment="1">
      <alignment horizontal="left" indent="1"/>
    </xf>
    <xf numFmtId="0" fontId="8" fillId="7" borderId="4" xfId="0" applyFont="1" applyFill="1" applyBorder="1" applyAlignment="1">
      <alignment horizontal="left" indent="1"/>
    </xf>
    <xf numFmtId="0" fontId="8" fillId="7" borderId="19" xfId="0" applyFont="1" applyFill="1" applyBorder="1" applyAlignment="1">
      <alignment horizontal="left" inden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10" fillId="0" borderId="0" xfId="0" applyFont="1"/>
    <xf numFmtId="164" fontId="14" fillId="3" borderId="10" xfId="1" applyNumberFormat="1" applyFont="1" applyFill="1" applyBorder="1" applyAlignment="1">
      <alignment horizontal="left" vertical="center" wrapText="1" indent="1"/>
    </xf>
    <xf numFmtId="164" fontId="12" fillId="4" borderId="4" xfId="0" applyNumberFormat="1" applyFont="1" applyFill="1" applyBorder="1" applyAlignment="1">
      <alignment horizontal="left" vertical="center" wrapText="1" indent="1"/>
    </xf>
    <xf numFmtId="3" fontId="13" fillId="0" borderId="23" xfId="0" applyNumberFormat="1" applyFont="1" applyBorder="1" applyAlignment="1">
      <alignment horizontal="left" vertical="center" indent="1"/>
    </xf>
    <xf numFmtId="3" fontId="13" fillId="0" borderId="3" xfId="0" applyNumberFormat="1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wrapText="1" indent="1"/>
    </xf>
    <xf numFmtId="164" fontId="11" fillId="0" borderId="24" xfId="0" applyNumberFormat="1" applyFont="1" applyBorder="1" applyAlignment="1">
      <alignment horizontal="left" vertical="center" wrapText="1" indent="1"/>
    </xf>
    <xf numFmtId="164" fontId="11" fillId="0" borderId="23" xfId="0" applyNumberFormat="1" applyFont="1" applyBorder="1" applyAlignment="1">
      <alignment horizontal="left" vertical="center" wrapText="1" indent="1"/>
    </xf>
    <xf numFmtId="164" fontId="13" fillId="0" borderId="22" xfId="1" applyNumberFormat="1" applyFont="1" applyFill="1" applyBorder="1" applyAlignment="1">
      <alignment horizontal="left" vertical="center" indent="1"/>
    </xf>
    <xf numFmtId="164" fontId="11" fillId="0" borderId="23" xfId="1" applyNumberFormat="1" applyFont="1" applyBorder="1" applyAlignment="1">
      <alignment horizontal="left" vertical="center" indent="1"/>
    </xf>
    <xf numFmtId="164" fontId="12" fillId="0" borderId="23" xfId="1" applyNumberFormat="1" applyFont="1" applyBorder="1" applyAlignment="1">
      <alignment horizontal="left" vertical="center" indent="1"/>
    </xf>
    <xf numFmtId="164" fontId="11" fillId="0" borderId="3" xfId="1" applyNumberFormat="1" applyFont="1" applyBorder="1" applyAlignment="1">
      <alignment horizontal="left" vertical="center" wrapText="1" indent="1"/>
    </xf>
    <xf numFmtId="164" fontId="12" fillId="0" borderId="15" xfId="1" applyNumberFormat="1" applyFont="1" applyBorder="1" applyAlignment="1">
      <alignment horizontal="left" vertical="center" wrapText="1" indent="1"/>
    </xf>
    <xf numFmtId="164" fontId="11" fillId="0" borderId="16" xfId="1" applyNumberFormat="1" applyFont="1" applyBorder="1" applyAlignment="1">
      <alignment horizontal="left" vertical="center" wrapText="1" indent="1"/>
    </xf>
    <xf numFmtId="164" fontId="11" fillId="0" borderId="22" xfId="1" applyNumberFormat="1" applyFont="1" applyBorder="1" applyAlignment="1">
      <alignment horizontal="left" vertical="center" wrapText="1" indent="1"/>
    </xf>
    <xf numFmtId="3" fontId="13" fillId="0" borderId="4" xfId="0" applyNumberFormat="1" applyFont="1" applyBorder="1" applyAlignment="1">
      <alignment horizontal="left" vertical="center" indent="1"/>
    </xf>
    <xf numFmtId="3" fontId="13" fillId="0" borderId="10" xfId="0" applyNumberFormat="1" applyFont="1" applyBorder="1" applyAlignment="1">
      <alignment horizontal="left" vertical="center" indent="1"/>
    </xf>
    <xf numFmtId="0" fontId="11" fillId="0" borderId="10" xfId="0" applyFont="1" applyBorder="1" applyAlignment="1">
      <alignment horizontal="left" vertical="center" wrapText="1" indent="1"/>
    </xf>
    <xf numFmtId="164" fontId="11" fillId="0" borderId="3" xfId="0" applyNumberFormat="1" applyFont="1" applyBorder="1" applyAlignment="1">
      <alignment horizontal="left" vertical="center" wrapText="1" indent="1"/>
    </xf>
    <xf numFmtId="164" fontId="11" fillId="0" borderId="4" xfId="0" applyNumberFormat="1" applyFont="1" applyBorder="1" applyAlignment="1">
      <alignment horizontal="left" vertical="center" wrapText="1" indent="1"/>
    </xf>
    <xf numFmtId="164" fontId="13" fillId="0" borderId="9" xfId="1" applyNumberFormat="1" applyFont="1" applyFill="1" applyBorder="1" applyAlignment="1">
      <alignment horizontal="left" vertical="center" indent="1"/>
    </xf>
    <xf numFmtId="164" fontId="11" fillId="0" borderId="4" xfId="1" applyNumberFormat="1" applyFont="1" applyBorder="1" applyAlignment="1">
      <alignment horizontal="left" vertical="center" indent="1"/>
    </xf>
    <xf numFmtId="164" fontId="12" fillId="0" borderId="4" xfId="1" applyNumberFormat="1" applyFont="1" applyBorder="1" applyAlignment="1">
      <alignment horizontal="left" vertical="center" indent="1"/>
    </xf>
    <xf numFmtId="164" fontId="11" fillId="0" borderId="10" xfId="1" applyNumberFormat="1" applyFont="1" applyBorder="1" applyAlignment="1">
      <alignment horizontal="left" vertical="center" wrapText="1" indent="1"/>
    </xf>
    <xf numFmtId="164" fontId="11" fillId="0" borderId="4" xfId="1" applyNumberFormat="1" applyFont="1" applyFill="1" applyBorder="1" applyAlignment="1">
      <alignment horizontal="left" vertical="center" indent="1"/>
    </xf>
    <xf numFmtId="164" fontId="12" fillId="0" borderId="4" xfId="1" applyNumberFormat="1" applyFont="1" applyFill="1" applyBorder="1" applyAlignment="1">
      <alignment horizontal="left" vertical="center" indent="1"/>
    </xf>
    <xf numFmtId="164" fontId="11" fillId="0" borderId="3" xfId="0" applyNumberFormat="1" applyFont="1" applyFill="1" applyBorder="1" applyAlignment="1">
      <alignment horizontal="left" vertical="center" wrapText="1" indent="1"/>
    </xf>
    <xf numFmtId="164" fontId="11" fillId="0" borderId="4" xfId="1" applyNumberFormat="1" applyFont="1" applyFill="1" applyBorder="1" applyAlignment="1">
      <alignment horizontal="left" vertical="center" wrapText="1" indent="1"/>
    </xf>
    <xf numFmtId="164" fontId="12" fillId="0" borderId="16" xfId="1" applyNumberFormat="1" applyFont="1" applyBorder="1" applyAlignment="1">
      <alignment horizontal="left" vertical="center" wrapText="1" indent="1"/>
    </xf>
    <xf numFmtId="164" fontId="11" fillId="0" borderId="10" xfId="0" applyNumberFormat="1" applyFont="1" applyBorder="1" applyAlignment="1">
      <alignment horizontal="left" vertical="center" wrapText="1" indent="1"/>
    </xf>
    <xf numFmtId="164" fontId="11" fillId="0" borderId="10" xfId="0" applyNumberFormat="1" applyFont="1" applyFill="1" applyBorder="1" applyAlignment="1">
      <alignment horizontal="left" vertical="center" wrapText="1" indent="1"/>
    </xf>
    <xf numFmtId="3" fontId="13" fillId="0" borderId="19" xfId="0" applyNumberFormat="1" applyFont="1" applyBorder="1" applyAlignment="1">
      <alignment horizontal="left" vertical="center" indent="1"/>
    </xf>
    <xf numFmtId="0" fontId="11" fillId="0" borderId="19" xfId="0" applyFont="1" applyBorder="1" applyAlignment="1">
      <alignment horizontal="left" vertical="center" wrapText="1" indent="1"/>
    </xf>
    <xf numFmtId="164" fontId="11" fillId="0" borderId="19" xfId="0" applyNumberFormat="1" applyFont="1" applyBorder="1" applyAlignment="1">
      <alignment horizontal="left" vertical="center" wrapText="1" indent="1"/>
    </xf>
    <xf numFmtId="164" fontId="13" fillId="0" borderId="18" xfId="1" applyNumberFormat="1" applyFont="1" applyFill="1" applyBorder="1" applyAlignment="1">
      <alignment horizontal="left" vertical="center" indent="1"/>
    </xf>
    <xf numFmtId="164" fontId="11" fillId="0" borderId="19" xfId="1" applyNumberFormat="1" applyFont="1" applyFill="1" applyBorder="1" applyAlignment="1">
      <alignment horizontal="left" vertical="center" indent="1"/>
    </xf>
    <xf numFmtId="164" fontId="12" fillId="0" borderId="19" xfId="1" applyNumberFormat="1" applyFont="1" applyFill="1" applyBorder="1" applyAlignment="1">
      <alignment horizontal="left" vertical="center" indent="1"/>
    </xf>
    <xf numFmtId="164" fontId="11" fillId="0" borderId="20" xfId="1" applyNumberFormat="1" applyFont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indent="1"/>
    </xf>
    <xf numFmtId="0" fontId="16" fillId="0" borderId="22" xfId="0" applyFont="1" applyFill="1" applyBorder="1" applyAlignment="1">
      <alignment horizontal="left" vertical="center" indent="1"/>
    </xf>
    <xf numFmtId="0" fontId="15" fillId="0" borderId="23" xfId="0" applyFont="1" applyBorder="1" applyAlignment="1">
      <alignment horizontal="left" vertical="center" indent="1"/>
    </xf>
    <xf numFmtId="0" fontId="16" fillId="0" borderId="8" xfId="0" applyFont="1" applyFill="1" applyBorder="1" applyAlignment="1">
      <alignment horizontal="left" vertical="center" indent="1"/>
    </xf>
    <xf numFmtId="0" fontId="16" fillId="0" borderId="9" xfId="0" applyFont="1" applyFill="1" applyBorder="1" applyAlignment="1">
      <alignment horizontal="left" vertical="center" indent="1"/>
    </xf>
    <xf numFmtId="0" fontId="15" fillId="0" borderId="4" xfId="0" applyFont="1" applyBorder="1" applyAlignment="1">
      <alignment horizontal="left" vertical="center" indent="1"/>
    </xf>
    <xf numFmtId="0" fontId="15" fillId="0" borderId="8" xfId="0" applyFont="1" applyFill="1" applyBorder="1" applyAlignment="1">
      <alignment horizontal="left" vertical="center" indent="1"/>
    </xf>
    <xf numFmtId="0" fontId="16" fillId="0" borderId="8" xfId="0" applyFont="1" applyBorder="1" applyAlignment="1">
      <alignment horizontal="left" vertical="center" indent="1"/>
    </xf>
    <xf numFmtId="0" fontId="16" fillId="0" borderId="9" xfId="0" applyFont="1" applyBorder="1" applyAlignment="1">
      <alignment horizontal="left" vertical="center" indent="1"/>
    </xf>
    <xf numFmtId="0" fontId="15" fillId="0" borderId="8" xfId="0" applyFont="1" applyBorder="1" applyAlignment="1">
      <alignment horizontal="left" vertical="center" indent="1"/>
    </xf>
    <xf numFmtId="0" fontId="15" fillId="0" borderId="4" xfId="0" applyFont="1" applyFill="1" applyBorder="1" applyAlignment="1">
      <alignment horizontal="left" vertical="center" indent="1"/>
    </xf>
    <xf numFmtId="0" fontId="16" fillId="2" borderId="8" xfId="0" applyFont="1" applyFill="1" applyBorder="1" applyAlignment="1">
      <alignment horizontal="left" vertical="center" indent="1"/>
    </xf>
    <xf numFmtId="0" fontId="15" fillId="2" borderId="8" xfId="0" applyFont="1" applyFill="1" applyBorder="1" applyAlignment="1">
      <alignment horizontal="left" vertical="center" indent="1"/>
    </xf>
    <xf numFmtId="0" fontId="15" fillId="0" borderId="9" xfId="0" applyFont="1" applyFill="1" applyBorder="1" applyAlignment="1">
      <alignment horizontal="left" vertical="center" indent="1"/>
    </xf>
    <xf numFmtId="0" fontId="16" fillId="0" borderId="17" xfId="0" applyFont="1" applyFill="1" applyBorder="1" applyAlignment="1">
      <alignment horizontal="left" vertical="center" indent="1"/>
    </xf>
    <xf numFmtId="0" fontId="16" fillId="0" borderId="18" xfId="0" applyFont="1" applyFill="1" applyBorder="1" applyAlignment="1">
      <alignment horizontal="left" vertical="center" indent="1"/>
    </xf>
    <xf numFmtId="0" fontId="15" fillId="0" borderId="19" xfId="0" applyFont="1" applyFill="1" applyBorder="1" applyAlignment="1">
      <alignment horizontal="left" vertical="center" indent="1"/>
    </xf>
    <xf numFmtId="3" fontId="3" fillId="7" borderId="13" xfId="0" applyNumberFormat="1" applyFont="1" applyFill="1" applyBorder="1" applyAlignment="1">
      <alignment horizontal="center" vertical="center" wrapText="1"/>
    </xf>
    <xf numFmtId="3" fontId="3" fillId="7" borderId="28" xfId="0" applyNumberFormat="1" applyFont="1" applyFill="1" applyBorder="1" applyAlignment="1">
      <alignment horizontal="center" vertical="center" wrapText="1"/>
    </xf>
    <xf numFmtId="3" fontId="3" fillId="7" borderId="29" xfId="0" applyNumberFormat="1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118289</xdr:colOff>
      <xdr:row>0</xdr:row>
      <xdr:rowOff>177800</xdr:rowOff>
    </xdr:from>
    <xdr:to>
      <xdr:col>1</xdr:col>
      <xdr:colOff>694512</xdr:colOff>
      <xdr:row>5</xdr:row>
      <xdr:rowOff>114300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89" y="177800"/>
          <a:ext cx="1465223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abSelected="1" workbookViewId="0">
      <pane xSplit="3" ySplit="6" topLeftCell="D61" activePane="bottomRight" state="frozen"/>
      <selection pane="topRight" activeCell="D1" sqref="D1"/>
      <selection pane="bottomLeft" activeCell="A7" sqref="A7"/>
      <selection pane="bottomRight" activeCell="C73" sqref="C73"/>
    </sheetView>
  </sheetViews>
  <sheetFormatPr baseColWidth="10" defaultColWidth="8.83203125" defaultRowHeight="14" x14ac:dyDescent="0"/>
  <cols>
    <col min="1" max="1" width="11.6640625" customWidth="1"/>
    <col min="2" max="2" width="10.5" customWidth="1"/>
    <col min="3" max="3" width="36.1640625" customWidth="1"/>
    <col min="4" max="4" width="13.6640625" customWidth="1"/>
    <col min="5" max="5" width="9.33203125" bestFit="1" customWidth="1"/>
    <col min="6" max="6" width="9.6640625" customWidth="1"/>
    <col min="7" max="7" width="12.6640625" bestFit="1" customWidth="1"/>
    <col min="8" max="8" width="12.5" bestFit="1" customWidth="1"/>
    <col min="9" max="9" width="12.6640625" bestFit="1" customWidth="1"/>
    <col min="10" max="11" width="13.33203125" bestFit="1" customWidth="1"/>
    <col min="12" max="12" width="12.6640625" bestFit="1" customWidth="1"/>
    <col min="13" max="15" width="12.83203125" bestFit="1" customWidth="1"/>
    <col min="16" max="16" width="12.6640625" bestFit="1" customWidth="1"/>
  </cols>
  <sheetData>
    <row r="1" spans="1:16" ht="23">
      <c r="A1" s="101"/>
      <c r="B1" s="102"/>
      <c r="C1" s="113" t="s">
        <v>126</v>
      </c>
      <c r="D1" s="114"/>
      <c r="E1" s="114"/>
      <c r="F1" s="115"/>
      <c r="G1" s="110" t="s">
        <v>0</v>
      </c>
      <c r="H1" s="111"/>
      <c r="I1" s="111"/>
      <c r="J1" s="111"/>
      <c r="K1" s="111"/>
      <c r="L1" s="112"/>
      <c r="M1" s="107" t="s">
        <v>1</v>
      </c>
      <c r="N1" s="108"/>
      <c r="O1" s="108"/>
      <c r="P1" s="109"/>
    </row>
    <row r="2" spans="1:16" ht="45" customHeight="1">
      <c r="A2" s="103"/>
      <c r="B2" s="104"/>
      <c r="C2" s="32" t="s">
        <v>125</v>
      </c>
      <c r="D2" s="10" t="s">
        <v>5</v>
      </c>
      <c r="E2" s="11" t="s">
        <v>6</v>
      </c>
      <c r="F2" s="12" t="s">
        <v>129</v>
      </c>
      <c r="G2" s="13">
        <v>2012</v>
      </c>
      <c r="H2" s="14">
        <v>2011</v>
      </c>
      <c r="I2" s="15">
        <v>2010</v>
      </c>
      <c r="J2" s="14">
        <v>2005</v>
      </c>
      <c r="K2" s="14">
        <v>2000</v>
      </c>
      <c r="L2" s="12">
        <v>1990</v>
      </c>
      <c r="M2" s="16" t="s">
        <v>7</v>
      </c>
      <c r="N2" s="15" t="s">
        <v>8</v>
      </c>
      <c r="O2" s="14" t="s">
        <v>9</v>
      </c>
      <c r="P2" s="17" t="s">
        <v>124</v>
      </c>
    </row>
    <row r="3" spans="1:16" ht="19">
      <c r="A3" s="103"/>
      <c r="B3" s="104"/>
      <c r="C3" s="34" t="s">
        <v>10</v>
      </c>
      <c r="D3" s="18">
        <v>309349689</v>
      </c>
      <c r="E3" s="98" t="s">
        <v>11</v>
      </c>
      <c r="F3" s="98" t="s">
        <v>11</v>
      </c>
      <c r="G3" s="19">
        <v>6.1398894358034219E-3</v>
      </c>
      <c r="H3" s="20">
        <v>5.5999999999999999E-3</v>
      </c>
      <c r="I3" s="21">
        <v>5.3E-3</v>
      </c>
      <c r="J3" s="22">
        <v>4.0190232786739824E-3</v>
      </c>
      <c r="K3" s="22">
        <v>3.8080756145492238E-3</v>
      </c>
      <c r="L3" s="23">
        <v>4.0736655864836427E-3</v>
      </c>
      <c r="M3" s="33">
        <v>0.50721489171214174</v>
      </c>
      <c r="N3" s="33">
        <v>0.61233390753723882</v>
      </c>
      <c r="O3" s="33">
        <v>0.52770686061544492</v>
      </c>
      <c r="P3" s="33">
        <v>9.6408827822039647E-2</v>
      </c>
    </row>
    <row r="4" spans="1:16" ht="19">
      <c r="A4" s="103"/>
      <c r="B4" s="104"/>
      <c r="C4" s="35" t="s">
        <v>131</v>
      </c>
      <c r="D4" s="95" t="s">
        <v>11</v>
      </c>
      <c r="E4" s="99"/>
      <c r="F4" s="99"/>
      <c r="G4" s="24">
        <v>1.16022969060774E-2</v>
      </c>
      <c r="H4" s="20">
        <v>1.08476494865084E-2</v>
      </c>
      <c r="I4" s="25">
        <v>1.0206595475700072E-2</v>
      </c>
      <c r="J4" s="26">
        <v>7.5017168052020728E-3</v>
      </c>
      <c r="K4" s="26">
        <v>6.2692785587975461E-3</v>
      </c>
      <c r="L4" s="27">
        <v>6.1043940997579189E-3</v>
      </c>
      <c r="M4" s="33">
        <v>0.9006467663248543</v>
      </c>
      <c r="N4" s="33">
        <v>0.85065901877914607</v>
      </c>
      <c r="O4" s="33">
        <v>0.54661888836323191</v>
      </c>
      <c r="P4" s="33">
        <v>6.9567828542725918E-2</v>
      </c>
    </row>
    <row r="5" spans="1:16" ht="19">
      <c r="A5" s="103"/>
      <c r="B5" s="104"/>
      <c r="C5" s="35" t="s">
        <v>12</v>
      </c>
      <c r="D5" s="96"/>
      <c r="E5" s="99"/>
      <c r="F5" s="99"/>
      <c r="G5" s="19">
        <v>1.4796383691255088E-2</v>
      </c>
      <c r="H5" s="20">
        <v>1.4380028977374195E-2</v>
      </c>
      <c r="I5" s="25">
        <v>1.417680193084578E-2</v>
      </c>
      <c r="J5" s="26">
        <v>9.6708516819847684E-3</v>
      </c>
      <c r="K5" s="26">
        <v>8.0025025694025267E-3</v>
      </c>
      <c r="L5" s="24">
        <v>7.3161047510086879E-3</v>
      </c>
      <c r="M5" s="33">
        <v>1.0224401091598745</v>
      </c>
      <c r="N5" s="33">
        <v>0.84896956457457251</v>
      </c>
      <c r="O5" s="33">
        <v>0.52999799581440754</v>
      </c>
      <c r="P5" s="33">
        <v>2.8953676973529949E-2</v>
      </c>
    </row>
    <row r="6" spans="1:16" ht="20" thickBot="1">
      <c r="A6" s="105"/>
      <c r="B6" s="106"/>
      <c r="C6" s="36" t="s">
        <v>13</v>
      </c>
      <c r="D6" s="97"/>
      <c r="E6" s="100"/>
      <c r="F6" s="100"/>
      <c r="G6" s="28">
        <v>6.1969192696228652E-3</v>
      </c>
      <c r="H6" s="29">
        <v>5.5490802502096981E-3</v>
      </c>
      <c r="I6" s="30">
        <v>5.4919753102145455E-3</v>
      </c>
      <c r="J6" s="31">
        <v>4.3383951098939803E-3</v>
      </c>
      <c r="K6" s="31">
        <v>4.2110750462041211E-3</v>
      </c>
      <c r="L6" s="28">
        <v>4.6654877013976295E-3</v>
      </c>
      <c r="M6" s="33">
        <v>0.32824683425196216</v>
      </c>
      <c r="N6" s="33">
        <v>0.47157654556852213</v>
      </c>
      <c r="O6" s="33">
        <v>0.4283897876176388</v>
      </c>
      <c r="P6" s="33">
        <v>0.11674709865453567</v>
      </c>
    </row>
    <row r="7" spans="1:16" s="40" customFormat="1" ht="39">
      <c r="A7" s="37" t="s">
        <v>2</v>
      </c>
      <c r="B7" s="38" t="s">
        <v>3</v>
      </c>
      <c r="C7" s="39" t="s">
        <v>4</v>
      </c>
      <c r="D7" s="4" t="s">
        <v>5</v>
      </c>
      <c r="E7" s="5" t="s">
        <v>127</v>
      </c>
      <c r="F7" s="6" t="s">
        <v>128</v>
      </c>
      <c r="G7" s="7">
        <v>2012</v>
      </c>
      <c r="H7" s="8">
        <v>2011</v>
      </c>
      <c r="I7" s="3">
        <v>2010</v>
      </c>
      <c r="J7" s="8">
        <v>2005</v>
      </c>
      <c r="K7" s="8">
        <v>2000</v>
      </c>
      <c r="L7" s="6">
        <v>1990</v>
      </c>
      <c r="M7" s="2" t="s">
        <v>7</v>
      </c>
      <c r="N7" s="3" t="s">
        <v>8</v>
      </c>
      <c r="O7" s="8" t="s">
        <v>9</v>
      </c>
      <c r="P7" s="9" t="s">
        <v>124</v>
      </c>
    </row>
    <row r="8" spans="1:16" ht="22" customHeight="1">
      <c r="A8" s="78" t="s">
        <v>14</v>
      </c>
      <c r="B8" s="79" t="s">
        <v>15</v>
      </c>
      <c r="C8" s="80" t="s">
        <v>16</v>
      </c>
      <c r="D8" s="43">
        <v>585429</v>
      </c>
      <c r="E8" s="44">
        <v>1</v>
      </c>
      <c r="F8" s="45">
        <v>1</v>
      </c>
      <c r="G8" s="46">
        <v>6.1415558478250282E-2</v>
      </c>
      <c r="H8" s="47">
        <v>6.2924425698976078E-2</v>
      </c>
      <c r="I8" s="48">
        <v>5.9515491146917843E-2</v>
      </c>
      <c r="J8" s="49">
        <v>3.4724865053784318E-2</v>
      </c>
      <c r="K8" s="50">
        <v>1.7620186275812189E-2</v>
      </c>
      <c r="L8" s="51">
        <v>1.1580751308912882E-2</v>
      </c>
      <c r="M8" s="52">
        <v>4.3032447412097596</v>
      </c>
      <c r="N8" s="53">
        <v>2.4855226566223902</v>
      </c>
      <c r="O8" s="53">
        <v>0.76863346720355963</v>
      </c>
      <c r="P8" s="54">
        <v>-2.3979038409409726E-2</v>
      </c>
    </row>
    <row r="9" spans="1:16" ht="22" customHeight="1">
      <c r="A9" s="81" t="s">
        <v>17</v>
      </c>
      <c r="B9" s="82" t="s">
        <v>18</v>
      </c>
      <c r="C9" s="83" t="s">
        <v>19</v>
      </c>
      <c r="D9" s="55">
        <v>383280</v>
      </c>
      <c r="E9" s="56">
        <v>2</v>
      </c>
      <c r="F9" s="57">
        <v>4</v>
      </c>
      <c r="G9" s="58">
        <v>4.5338612230380798E-2</v>
      </c>
      <c r="H9" s="59">
        <v>3.3722464621747196E-2</v>
      </c>
      <c r="I9" s="60">
        <v>3.4697017221550087E-2</v>
      </c>
      <c r="J9" s="61">
        <v>2.4242712394476316E-2</v>
      </c>
      <c r="K9" s="62">
        <v>1.8906502051963463E-2</v>
      </c>
      <c r="L9" s="63">
        <v>1.6244125382658559E-2</v>
      </c>
      <c r="M9" s="52">
        <v>1.7910774610729183</v>
      </c>
      <c r="N9" s="53">
        <v>1.3980433877070522</v>
      </c>
      <c r="O9" s="53">
        <v>0.87019552485022955</v>
      </c>
      <c r="P9" s="54">
        <v>0.34446318615580945</v>
      </c>
    </row>
    <row r="10" spans="1:16" ht="22" customHeight="1">
      <c r="A10" s="81" t="s">
        <v>20</v>
      </c>
      <c r="B10" s="82" t="s">
        <v>21</v>
      </c>
      <c r="C10" s="83" t="s">
        <v>22</v>
      </c>
      <c r="D10" s="55">
        <v>604453</v>
      </c>
      <c r="E10" s="56">
        <v>3</v>
      </c>
      <c r="F10" s="57">
        <v>5</v>
      </c>
      <c r="G10" s="58">
        <v>4.137142296477312E-2</v>
      </c>
      <c r="H10" s="59">
        <v>3.1515542648166077E-2</v>
      </c>
      <c r="I10" s="60">
        <v>3.1302554285733544E-2</v>
      </c>
      <c r="J10" s="61">
        <v>1.7353370820242933E-2</v>
      </c>
      <c r="K10" s="62">
        <v>1.1633522945063706E-2</v>
      </c>
      <c r="L10" s="63">
        <v>7.5859877670982605E-3</v>
      </c>
      <c r="M10" s="52">
        <v>4.4536632848537048</v>
      </c>
      <c r="N10" s="53">
        <v>2.5562248134240102</v>
      </c>
      <c r="O10" s="53">
        <v>1.3840568724845561</v>
      </c>
      <c r="P10" s="54">
        <v>0.31273078260578729</v>
      </c>
    </row>
    <row r="11" spans="1:16" ht="22" customHeight="1">
      <c r="A11" s="84" t="s">
        <v>17</v>
      </c>
      <c r="B11" s="82" t="s">
        <v>23</v>
      </c>
      <c r="C11" s="83" t="s">
        <v>24</v>
      </c>
      <c r="D11" s="55">
        <v>610710</v>
      </c>
      <c r="E11" s="44">
        <v>4</v>
      </c>
      <c r="F11" s="45">
        <v>2</v>
      </c>
      <c r="G11" s="58">
        <v>4.0980002894569406E-2</v>
      </c>
      <c r="H11" s="59">
        <v>3.4531835205992512E-2</v>
      </c>
      <c r="I11" s="60">
        <v>3.628375987734403E-2</v>
      </c>
      <c r="J11" s="61">
        <v>2.3078911781083445E-2</v>
      </c>
      <c r="K11" s="62">
        <v>1.8777666488674315E-2</v>
      </c>
      <c r="L11" s="63">
        <v>1.5163005025307959E-2</v>
      </c>
      <c r="M11" s="52">
        <v>1.7026307005881316</v>
      </c>
      <c r="N11" s="53">
        <v>1.1823799522313572</v>
      </c>
      <c r="O11" s="53">
        <v>0.77564710517064028</v>
      </c>
      <c r="P11" s="54">
        <v>0.18673110334599033</v>
      </c>
    </row>
    <row r="12" spans="1:16" ht="22" customHeight="1">
      <c r="A12" s="84" t="s">
        <v>17</v>
      </c>
      <c r="B12" s="82" t="s">
        <v>25</v>
      </c>
      <c r="C12" s="83" t="s">
        <v>26</v>
      </c>
      <c r="D12" s="55">
        <v>805463</v>
      </c>
      <c r="E12" s="56">
        <v>5</v>
      </c>
      <c r="F12" s="57">
        <v>3</v>
      </c>
      <c r="G12" s="58">
        <v>3.763370072906369E-2</v>
      </c>
      <c r="H12" s="59">
        <v>3.4351730054332286E-2</v>
      </c>
      <c r="I12" s="60">
        <v>3.4736212181428645E-2</v>
      </c>
      <c r="J12" s="61">
        <v>1.8467121558852332E-2</v>
      </c>
      <c r="K12" s="62">
        <v>1.9835002974533691E-2</v>
      </c>
      <c r="L12" s="63">
        <v>9.5966197926982237E-3</v>
      </c>
      <c r="M12" s="52">
        <v>2.9215579591574556</v>
      </c>
      <c r="N12" s="53">
        <v>0.89733779104454292</v>
      </c>
      <c r="O12" s="53">
        <v>1.0378758329569633</v>
      </c>
      <c r="P12" s="54">
        <v>9.5540185881191078E-2</v>
      </c>
    </row>
    <row r="13" spans="1:16" ht="22" customHeight="1">
      <c r="A13" s="85" t="s">
        <v>20</v>
      </c>
      <c r="B13" s="86" t="s">
        <v>27</v>
      </c>
      <c r="C13" s="83" t="s">
        <v>28</v>
      </c>
      <c r="D13" s="55">
        <v>604414</v>
      </c>
      <c r="E13" s="44">
        <v>6</v>
      </c>
      <c r="F13" s="45">
        <v>8</v>
      </c>
      <c r="G13" s="58">
        <v>2.8622931783431164E-2</v>
      </c>
      <c r="H13" s="59">
        <v>2.4371817823994717E-2</v>
      </c>
      <c r="I13" s="60">
        <v>2.1973128961420528E-2</v>
      </c>
      <c r="J13" s="61">
        <v>1.4124618090917508E-2</v>
      </c>
      <c r="K13" s="62">
        <v>9.5150960658737412E-3</v>
      </c>
      <c r="L13" s="63">
        <v>8.6265864423173272E-3</v>
      </c>
      <c r="M13" s="52">
        <v>2.3179904907719555</v>
      </c>
      <c r="N13" s="53">
        <v>2.0081600422394486</v>
      </c>
      <c r="O13" s="53">
        <v>1.0264570411171998</v>
      </c>
      <c r="P13" s="54">
        <v>0.17442744690349321</v>
      </c>
    </row>
    <row r="14" spans="1:16" ht="22" customHeight="1">
      <c r="A14" s="87" t="s">
        <v>17</v>
      </c>
      <c r="B14" s="86" t="s">
        <v>29</v>
      </c>
      <c r="C14" s="83" t="s">
        <v>30</v>
      </c>
      <c r="D14" s="55">
        <v>521132</v>
      </c>
      <c r="E14" s="56">
        <v>7</v>
      </c>
      <c r="F14" s="57">
        <v>7</v>
      </c>
      <c r="G14" s="58">
        <v>2.7566946389438237E-2</v>
      </c>
      <c r="H14" s="59">
        <v>2.7694441171405522E-2</v>
      </c>
      <c r="I14" s="60">
        <v>2.9583538016483817E-2</v>
      </c>
      <c r="J14" s="61">
        <v>2.2395793187910552E-2</v>
      </c>
      <c r="K14" s="62">
        <v>2.2148358404911379E-2</v>
      </c>
      <c r="L14" s="63">
        <v>2.7995527041069897E-2</v>
      </c>
      <c r="M14" s="52">
        <v>-1.5308897417895539E-2</v>
      </c>
      <c r="N14" s="53">
        <v>0.24464964334897576</v>
      </c>
      <c r="O14" s="53">
        <v>0.23089841731165472</v>
      </c>
      <c r="P14" s="54">
        <v>-4.6036235639563333E-3</v>
      </c>
    </row>
    <row r="15" spans="1:16" ht="22" customHeight="1">
      <c r="A15" s="85" t="s">
        <v>31</v>
      </c>
      <c r="B15" s="86" t="s">
        <v>25</v>
      </c>
      <c r="C15" s="83" t="s">
        <v>32</v>
      </c>
      <c r="D15" s="55">
        <v>391672</v>
      </c>
      <c r="E15" s="56">
        <v>8</v>
      </c>
      <c r="F15" s="57">
        <v>6</v>
      </c>
      <c r="G15" s="58">
        <v>2.7440910608988924E-2</v>
      </c>
      <c r="H15" s="59">
        <v>3.0890921885995778E-2</v>
      </c>
      <c r="I15" s="60">
        <v>1.7881364247660934E-2</v>
      </c>
      <c r="J15" s="61">
        <v>1.5404857189847047E-2</v>
      </c>
      <c r="K15" s="62">
        <v>1.2228523838290236E-2</v>
      </c>
      <c r="L15" s="63">
        <v>1.1098344717869723E-2</v>
      </c>
      <c r="M15" s="52">
        <v>1.4725228226877498</v>
      </c>
      <c r="N15" s="53">
        <v>1.2440084324050065</v>
      </c>
      <c r="O15" s="53">
        <v>0.78131548191660849</v>
      </c>
      <c r="P15" s="54">
        <v>-0.11168366194247174</v>
      </c>
    </row>
    <row r="16" spans="1:16" ht="22" customHeight="1">
      <c r="A16" s="81" t="s">
        <v>20</v>
      </c>
      <c r="B16" s="82" t="s">
        <v>25</v>
      </c>
      <c r="C16" s="83" t="s">
        <v>33</v>
      </c>
      <c r="D16" s="55">
        <v>467503</v>
      </c>
      <c r="E16" s="44">
        <v>9</v>
      </c>
      <c r="F16" s="45">
        <v>10</v>
      </c>
      <c r="G16" s="58">
        <v>2.5649548218184794E-2</v>
      </c>
      <c r="H16" s="59">
        <v>2.1999582550615737E-2</v>
      </c>
      <c r="I16" s="60">
        <v>2.50034396266153E-2</v>
      </c>
      <c r="J16" s="61">
        <v>1.7527298568648143E-2</v>
      </c>
      <c r="K16" s="62">
        <v>1.3532108713548333E-2</v>
      </c>
      <c r="L16" s="63">
        <v>1.9016590711249937E-2</v>
      </c>
      <c r="M16" s="52">
        <v>0.34879845749695271</v>
      </c>
      <c r="N16" s="53">
        <v>0.89545833255865692</v>
      </c>
      <c r="O16" s="53">
        <v>0.46340567644949465</v>
      </c>
      <c r="P16" s="54">
        <v>0.16591067849452898</v>
      </c>
    </row>
    <row r="17" spans="1:16" ht="22" customHeight="1">
      <c r="A17" s="81" t="s">
        <v>31</v>
      </c>
      <c r="B17" s="82" t="s">
        <v>34</v>
      </c>
      <c r="C17" s="88" t="s">
        <v>35</v>
      </c>
      <c r="D17" s="55">
        <v>347858</v>
      </c>
      <c r="E17" s="56">
        <v>10</v>
      </c>
      <c r="F17" s="57">
        <v>9</v>
      </c>
      <c r="G17" s="58">
        <v>2.4164508181186432E-2</v>
      </c>
      <c r="H17" s="59">
        <v>2.3123142524874015E-2</v>
      </c>
      <c r="I17" s="60">
        <v>1.7768052516411378E-2</v>
      </c>
      <c r="J17" s="64">
        <v>9.6531736499935149E-3</v>
      </c>
      <c r="K17" s="65">
        <v>1.1589640864215196E-2</v>
      </c>
      <c r="L17" s="63">
        <v>9.1180487699541665E-3</v>
      </c>
      <c r="M17" s="52">
        <v>1.6501841337823748</v>
      </c>
      <c r="N17" s="53">
        <v>1.0850092305964441</v>
      </c>
      <c r="O17" s="53">
        <v>1.503270847220558</v>
      </c>
      <c r="P17" s="54">
        <v>4.5035645790454271E-2</v>
      </c>
    </row>
    <row r="18" spans="1:16" ht="22" customHeight="1">
      <c r="A18" s="89" t="s">
        <v>20</v>
      </c>
      <c r="B18" s="86" t="s">
        <v>36</v>
      </c>
      <c r="C18" s="83" t="s">
        <v>37</v>
      </c>
      <c r="D18" s="55">
        <v>1528306</v>
      </c>
      <c r="E18" s="44">
        <v>11</v>
      </c>
      <c r="F18" s="45">
        <v>13</v>
      </c>
      <c r="G18" s="58">
        <v>2.2876323521813839E-2</v>
      </c>
      <c r="H18" s="59">
        <v>1.7718106978221494E-2</v>
      </c>
      <c r="I18" s="60">
        <v>1.7992784384668361E-2</v>
      </c>
      <c r="J18" s="61">
        <v>8.8937202293976735E-3</v>
      </c>
      <c r="K18" s="62">
        <v>8.6141382088279119E-3</v>
      </c>
      <c r="L18" s="63">
        <v>5.7101139824787261E-3</v>
      </c>
      <c r="M18" s="52">
        <v>3.0062814143481185</v>
      </c>
      <c r="N18" s="53">
        <v>1.6556717534865881</v>
      </c>
      <c r="O18" s="53">
        <v>1.5721883454572234</v>
      </c>
      <c r="P18" s="54">
        <v>0.29112684272268208</v>
      </c>
    </row>
    <row r="19" spans="1:16" ht="22" customHeight="1">
      <c r="A19" s="85"/>
      <c r="B19" s="86" t="s">
        <v>38</v>
      </c>
      <c r="C19" s="83" t="s">
        <v>39</v>
      </c>
      <c r="D19" s="55">
        <v>338909</v>
      </c>
      <c r="E19" s="56">
        <v>12</v>
      </c>
      <c r="F19" s="57">
        <v>22</v>
      </c>
      <c r="G19" s="66">
        <v>2.2636830267028087E-2</v>
      </c>
      <c r="H19" s="59">
        <v>1.2115262597119631E-2</v>
      </c>
      <c r="I19" s="60">
        <v>1.628708370281404E-2</v>
      </c>
      <c r="J19" s="61">
        <v>1.4419311742755793E-2</v>
      </c>
      <c r="K19" s="62">
        <v>1.2451681121402446E-2</v>
      </c>
      <c r="L19" s="63">
        <v>1.24405721825455E-2</v>
      </c>
      <c r="M19" s="52">
        <v>0.81959719656530317</v>
      </c>
      <c r="N19" s="53">
        <v>0.8179738178581365</v>
      </c>
      <c r="O19" s="53">
        <v>0.5698967239820405</v>
      </c>
      <c r="P19" s="54">
        <v>0.8684556018133629</v>
      </c>
    </row>
    <row r="20" spans="1:16" ht="22" customHeight="1">
      <c r="A20" s="85" t="s">
        <v>20</v>
      </c>
      <c r="B20" s="86" t="s">
        <v>40</v>
      </c>
      <c r="C20" s="83" t="s">
        <v>41</v>
      </c>
      <c r="D20" s="55">
        <v>621383</v>
      </c>
      <c r="E20" s="56">
        <v>13</v>
      </c>
      <c r="F20" s="57">
        <v>14</v>
      </c>
      <c r="G20" s="58">
        <v>2.002285350170176E-2</v>
      </c>
      <c r="H20" s="59">
        <v>1.7350978905014719E-2</v>
      </c>
      <c r="I20" s="60">
        <v>1.4110845552612881E-2</v>
      </c>
      <c r="J20" s="61">
        <v>9.3877986263877309E-3</v>
      </c>
      <c r="K20" s="62">
        <v>9.7140374125108189E-3</v>
      </c>
      <c r="L20" s="63">
        <v>8.7691736410637263E-3</v>
      </c>
      <c r="M20" s="52">
        <v>1.2833227304269608</v>
      </c>
      <c r="N20" s="53">
        <v>1.0612287817539285</v>
      </c>
      <c r="O20" s="53">
        <v>1.1328592888028555</v>
      </c>
      <c r="P20" s="54">
        <v>0.15398984756501694</v>
      </c>
    </row>
    <row r="21" spans="1:16" ht="22" customHeight="1">
      <c r="A21" s="81"/>
      <c r="B21" s="82" t="s">
        <v>42</v>
      </c>
      <c r="C21" s="88" t="s">
        <v>43</v>
      </c>
      <c r="D21" s="55">
        <v>261210</v>
      </c>
      <c r="E21" s="44">
        <v>14</v>
      </c>
      <c r="F21" s="45">
        <v>32</v>
      </c>
      <c r="G21" s="58">
        <v>1.6068564456296064E-2</v>
      </c>
      <c r="H21" s="59">
        <v>8.5313715672302899E-3</v>
      </c>
      <c r="I21" s="60">
        <v>3.9329059387818313E-3</v>
      </c>
      <c r="J21" s="67" t="s">
        <v>11</v>
      </c>
      <c r="K21" s="65">
        <v>4.3474331164135935E-3</v>
      </c>
      <c r="L21" s="63">
        <v>3.4786842249915585E-3</v>
      </c>
      <c r="M21" s="52">
        <v>3.6191500627899202</v>
      </c>
      <c r="N21" s="53">
        <v>2.696103890737207</v>
      </c>
      <c r="O21" s="68" t="s">
        <v>44</v>
      </c>
      <c r="P21" s="54">
        <v>0.88346789606688336</v>
      </c>
    </row>
    <row r="22" spans="1:16" ht="22" customHeight="1">
      <c r="A22" s="84" t="s">
        <v>20</v>
      </c>
      <c r="B22" s="82" t="s">
        <v>45</v>
      </c>
      <c r="C22" s="88" t="s">
        <v>46</v>
      </c>
      <c r="D22" s="55">
        <v>2698831</v>
      </c>
      <c r="E22" s="56">
        <v>15</v>
      </c>
      <c r="F22" s="57">
        <v>17</v>
      </c>
      <c r="G22" s="66">
        <v>1.5708322531314916E-2</v>
      </c>
      <c r="H22" s="59">
        <v>1.4035944960217732E-2</v>
      </c>
      <c r="I22" s="60">
        <v>1.2921139621233261E-2</v>
      </c>
      <c r="J22" s="64">
        <v>6.7197109801728954E-3</v>
      </c>
      <c r="K22" s="65">
        <v>4.9960617008587083E-3</v>
      </c>
      <c r="L22" s="63">
        <v>2.8064190364656262E-3</v>
      </c>
      <c r="M22" s="52">
        <v>4.5972833447915198</v>
      </c>
      <c r="N22" s="53">
        <v>2.1441410198386897</v>
      </c>
      <c r="O22" s="53">
        <v>1.3376485354301277</v>
      </c>
      <c r="P22" s="54">
        <v>0.11914962447040273</v>
      </c>
    </row>
    <row r="23" spans="1:16" ht="22" customHeight="1">
      <c r="A23" s="87" t="s">
        <v>20</v>
      </c>
      <c r="B23" s="86" t="s">
        <v>47</v>
      </c>
      <c r="C23" s="83" t="s">
        <v>48</v>
      </c>
      <c r="D23" s="55">
        <v>795518</v>
      </c>
      <c r="E23" s="44">
        <v>16</v>
      </c>
      <c r="F23" s="45">
        <v>11</v>
      </c>
      <c r="G23" s="58">
        <v>1.5564539801990766E-2</v>
      </c>
      <c r="H23" s="59">
        <v>1.8799455672597148E-2</v>
      </c>
      <c r="I23" s="60">
        <v>1.0288849380655897E-2</v>
      </c>
      <c r="J23" s="61">
        <v>1.3131461333574105E-2</v>
      </c>
      <c r="K23" s="62">
        <v>9.288916453559665E-3</v>
      </c>
      <c r="L23" s="63">
        <v>7.7772689202180107E-3</v>
      </c>
      <c r="M23" s="52">
        <v>1.0012860506248848</v>
      </c>
      <c r="N23" s="53">
        <v>0.67560337955523109</v>
      </c>
      <c r="O23" s="53">
        <v>0.18528619219217007</v>
      </c>
      <c r="P23" s="54">
        <v>-0.17207497530482901</v>
      </c>
    </row>
    <row r="24" spans="1:16" ht="22" customHeight="1">
      <c r="A24" s="85" t="s">
        <v>31</v>
      </c>
      <c r="B24" s="86" t="s">
        <v>18</v>
      </c>
      <c r="C24" s="83" t="s">
        <v>49</v>
      </c>
      <c r="D24" s="55">
        <v>285439</v>
      </c>
      <c r="E24" s="56">
        <v>17</v>
      </c>
      <c r="F24" s="57">
        <v>21</v>
      </c>
      <c r="G24" s="58">
        <v>1.4279483164224782E-2</v>
      </c>
      <c r="H24" s="59">
        <v>1.2415184838558727E-2</v>
      </c>
      <c r="I24" s="60">
        <v>9.2781632578922517E-3</v>
      </c>
      <c r="J24" s="61">
        <v>6.9644245333675275E-3</v>
      </c>
      <c r="K24" s="62">
        <v>6.5076545837617836E-3</v>
      </c>
      <c r="L24" s="63">
        <v>5.0782448603866213E-3</v>
      </c>
      <c r="M24" s="52">
        <v>1.8118933916742335</v>
      </c>
      <c r="N24" s="53">
        <v>1.1942595416566275</v>
      </c>
      <c r="O24" s="53">
        <v>1.0503464565966349</v>
      </c>
      <c r="P24" s="54">
        <v>0.15016275229958484</v>
      </c>
    </row>
    <row r="25" spans="1:16" ht="22" customHeight="1">
      <c r="A25" s="85"/>
      <c r="B25" s="86" t="s">
        <v>50</v>
      </c>
      <c r="C25" s="83" t="s">
        <v>51</v>
      </c>
      <c r="D25" s="55">
        <v>336945</v>
      </c>
      <c r="E25" s="56">
        <v>18</v>
      </c>
      <c r="F25" s="57">
        <v>15</v>
      </c>
      <c r="G25" s="58">
        <v>1.4050372146715734E-2</v>
      </c>
      <c r="H25" s="59">
        <v>1.5136259022910346E-2</v>
      </c>
      <c r="I25" s="60">
        <v>1.8516699732201904E-2</v>
      </c>
      <c r="J25" s="67" t="s">
        <v>11</v>
      </c>
      <c r="K25" s="62">
        <v>8.9496031013476095E-3</v>
      </c>
      <c r="L25" s="63">
        <v>9.0472958380896553E-3</v>
      </c>
      <c r="M25" s="52">
        <v>0.55299134660357063</v>
      </c>
      <c r="N25" s="53">
        <v>0.56994360393480048</v>
      </c>
      <c r="O25" s="68" t="s">
        <v>44</v>
      </c>
      <c r="P25" s="54">
        <v>-7.1740769932055665E-2</v>
      </c>
    </row>
    <row r="26" spans="1:16" ht="22" customHeight="1">
      <c r="A26" s="81" t="s">
        <v>31</v>
      </c>
      <c r="B26" s="82" t="s">
        <v>36</v>
      </c>
      <c r="C26" s="88" t="s">
        <v>52</v>
      </c>
      <c r="D26" s="55">
        <v>305759</v>
      </c>
      <c r="E26" s="44">
        <v>19</v>
      </c>
      <c r="F26" s="45">
        <v>18</v>
      </c>
      <c r="G26" s="58">
        <v>1.3784836679652383E-2</v>
      </c>
      <c r="H26" s="59">
        <v>1.3953351309139666E-2</v>
      </c>
      <c r="I26" s="60">
        <v>1.6317687451863901E-2</v>
      </c>
      <c r="J26" s="64">
        <v>1.0143491389736347E-2</v>
      </c>
      <c r="K26" s="65">
        <v>4.4203491159301765E-3</v>
      </c>
      <c r="L26" s="63">
        <v>4.1641721545932278E-3</v>
      </c>
      <c r="M26" s="52">
        <v>2.3103426486455958</v>
      </c>
      <c r="N26" s="53">
        <v>2.1184950143359051</v>
      </c>
      <c r="O26" s="53">
        <v>0.35898342592379168</v>
      </c>
      <c r="P26" s="54">
        <v>-1.2077000410424952E-2</v>
      </c>
    </row>
    <row r="27" spans="1:16" ht="22" customHeight="1">
      <c r="A27" s="81" t="s">
        <v>31</v>
      </c>
      <c r="B27" s="82" t="s">
        <v>25</v>
      </c>
      <c r="C27" s="88" t="s">
        <v>53</v>
      </c>
      <c r="D27" s="55">
        <v>496147</v>
      </c>
      <c r="E27" s="56">
        <v>20</v>
      </c>
      <c r="F27" s="57">
        <v>33</v>
      </c>
      <c r="G27" s="69">
        <v>1.2225004712281553E-2</v>
      </c>
      <c r="H27" s="59">
        <v>8.3390127273835456E-3</v>
      </c>
      <c r="I27" s="60">
        <v>8.2435736469966304E-3</v>
      </c>
      <c r="J27" s="64">
        <v>6.5580831875084126E-3</v>
      </c>
      <c r="K27" s="65">
        <v>7.8687351902356154E-3</v>
      </c>
      <c r="L27" s="63">
        <v>9.9499558433912283E-3</v>
      </c>
      <c r="M27" s="52">
        <v>0.22864914223729085</v>
      </c>
      <c r="N27" s="53">
        <v>0.55361750227046291</v>
      </c>
      <c r="O27" s="53">
        <v>0.86411247962930338</v>
      </c>
      <c r="P27" s="54">
        <v>0.46600144548733391</v>
      </c>
    </row>
    <row r="28" spans="1:16" ht="22" customHeight="1">
      <c r="A28" s="81" t="s">
        <v>31</v>
      </c>
      <c r="B28" s="82" t="s">
        <v>54</v>
      </c>
      <c r="C28" s="88" t="s">
        <v>55</v>
      </c>
      <c r="D28" s="55">
        <v>319156</v>
      </c>
      <c r="E28" s="44">
        <v>21</v>
      </c>
      <c r="F28" s="45">
        <v>56</v>
      </c>
      <c r="G28" s="58">
        <v>1.1580683362030761E-2</v>
      </c>
      <c r="H28" s="59">
        <v>3.209060877772534E-3</v>
      </c>
      <c r="I28" s="60">
        <v>9.2462894576736416E-3</v>
      </c>
      <c r="J28" s="67" t="s">
        <v>11</v>
      </c>
      <c r="K28" s="64">
        <v>3.4743191684369827E-3</v>
      </c>
      <c r="L28" s="63">
        <v>2.6759280346162605E-3</v>
      </c>
      <c r="M28" s="52">
        <v>3.3277260121427292</v>
      </c>
      <c r="N28" s="53">
        <v>2.3332238060444652</v>
      </c>
      <c r="O28" s="68" t="s">
        <v>44</v>
      </c>
      <c r="P28" s="54">
        <v>2.6087453006092916</v>
      </c>
    </row>
    <row r="29" spans="1:16" ht="22" customHeight="1">
      <c r="A29" s="89" t="s">
        <v>20</v>
      </c>
      <c r="B29" s="82" t="s">
        <v>56</v>
      </c>
      <c r="C29" s="88" t="s">
        <v>57</v>
      </c>
      <c r="D29" s="55">
        <v>293227</v>
      </c>
      <c r="E29" s="56">
        <v>22</v>
      </c>
      <c r="F29" s="57">
        <v>23</v>
      </c>
      <c r="G29" s="41">
        <v>1.1482937548824713E-2</v>
      </c>
      <c r="H29" s="42">
        <v>1.1729843190517349E-2</v>
      </c>
      <c r="I29" s="60">
        <v>1.5024544063383967E-2</v>
      </c>
      <c r="J29" s="64">
        <v>1.1846017587144935E-2</v>
      </c>
      <c r="K29" s="64">
        <v>5.067516078885604E-3</v>
      </c>
      <c r="L29" s="63">
        <v>4.566133108677338E-3</v>
      </c>
      <c r="M29" s="52">
        <v>1.514805695655892</v>
      </c>
      <c r="N29" s="53">
        <v>1.2659893664017585</v>
      </c>
      <c r="O29" s="53">
        <v>-3.0649966172110809E-2</v>
      </c>
      <c r="P29" s="54">
        <v>-2.1049355705985814E-2</v>
      </c>
    </row>
    <row r="30" spans="1:16" ht="22" customHeight="1">
      <c r="A30" s="81"/>
      <c r="B30" s="82" t="s">
        <v>25</v>
      </c>
      <c r="C30" s="88" t="s">
        <v>58</v>
      </c>
      <c r="D30" s="55">
        <v>325483</v>
      </c>
      <c r="E30" s="56">
        <v>23</v>
      </c>
      <c r="F30" s="57">
        <v>25</v>
      </c>
      <c r="G30" s="69">
        <v>1.1279244330485844E-2</v>
      </c>
      <c r="H30" s="59">
        <v>1.1121068638727569E-2</v>
      </c>
      <c r="I30" s="60">
        <v>1.1049121736477357E-2</v>
      </c>
      <c r="J30" s="64">
        <v>7.3982159998127036E-3</v>
      </c>
      <c r="K30" s="65">
        <v>1.1199703915873488E-2</v>
      </c>
      <c r="L30" s="63">
        <v>1.1234709338852138E-2</v>
      </c>
      <c r="M30" s="52">
        <v>3.9640537454488766E-3</v>
      </c>
      <c r="N30" s="53">
        <v>7.1020104825827044E-3</v>
      </c>
      <c r="O30" s="53">
        <v>0.52458975660772733</v>
      </c>
      <c r="P30" s="54">
        <v>1.4223065866840429E-2</v>
      </c>
    </row>
    <row r="31" spans="1:16" ht="22" customHeight="1">
      <c r="A31" s="81"/>
      <c r="B31" s="82" t="s">
        <v>25</v>
      </c>
      <c r="C31" s="88" t="s">
        <v>59</v>
      </c>
      <c r="D31" s="55">
        <v>1311886</v>
      </c>
      <c r="E31" s="44">
        <v>24</v>
      </c>
      <c r="F31" s="45">
        <v>29</v>
      </c>
      <c r="G31" s="58">
        <v>1.0516841517315072E-2</v>
      </c>
      <c r="H31" s="59">
        <v>9.4313302212489375E-3</v>
      </c>
      <c r="I31" s="60">
        <v>1.0290865930469821E-2</v>
      </c>
      <c r="J31" s="64">
        <v>6.2250380639820545E-3</v>
      </c>
      <c r="K31" s="65">
        <v>7.2615359165147386E-3</v>
      </c>
      <c r="L31" s="63">
        <v>1.1014740393870246E-2</v>
      </c>
      <c r="M31" s="52">
        <v>-4.5202960646467623E-2</v>
      </c>
      <c r="N31" s="53">
        <v>0.4482943606182363</v>
      </c>
      <c r="O31" s="53">
        <v>0.68944212215589584</v>
      </c>
      <c r="P31" s="54">
        <v>0.11509630885582396</v>
      </c>
    </row>
    <row r="32" spans="1:16" ht="22" customHeight="1">
      <c r="A32" s="81"/>
      <c r="B32" s="82" t="s">
        <v>25</v>
      </c>
      <c r="C32" s="88" t="s">
        <v>60</v>
      </c>
      <c r="D32" s="55">
        <v>348582</v>
      </c>
      <c r="E32" s="56">
        <v>25</v>
      </c>
      <c r="F32" s="57">
        <v>50</v>
      </c>
      <c r="G32" s="69">
        <v>1.0466069339460725E-2</v>
      </c>
      <c r="H32" s="59">
        <v>4.0312493299120133E-3</v>
      </c>
      <c r="I32" s="60">
        <v>1.4421540131280618E-3</v>
      </c>
      <c r="J32" s="64">
        <v>3.6322476010271659E-3</v>
      </c>
      <c r="K32" s="65">
        <v>5.2922250398420353E-3</v>
      </c>
      <c r="L32" s="63">
        <v>5.3947819663914317E-3</v>
      </c>
      <c r="M32" s="52">
        <v>0.94003565012683465</v>
      </c>
      <c r="N32" s="53">
        <v>0.97763119683457766</v>
      </c>
      <c r="O32" s="53">
        <v>1.881430587634229</v>
      </c>
      <c r="P32" s="54">
        <v>1.5962346863048431</v>
      </c>
    </row>
    <row r="33" spans="1:16" ht="22" customHeight="1">
      <c r="A33" s="81" t="s">
        <v>31</v>
      </c>
      <c r="B33" s="82" t="s">
        <v>61</v>
      </c>
      <c r="C33" s="88" t="s">
        <v>62</v>
      </c>
      <c r="D33" s="55">
        <v>620583</v>
      </c>
      <c r="E33" s="44">
        <v>26</v>
      </c>
      <c r="F33" s="45">
        <v>35</v>
      </c>
      <c r="G33" s="58">
        <v>1.0434143889898327E-2</v>
      </c>
      <c r="H33" s="59">
        <v>8.1394175932463786E-3</v>
      </c>
      <c r="I33" s="60">
        <v>6.9674462828596146E-3</v>
      </c>
      <c r="J33" s="64">
        <v>3.993597690147033E-3</v>
      </c>
      <c r="K33" s="65">
        <v>3.3042871521776615E-3</v>
      </c>
      <c r="L33" s="63">
        <v>2.4794896356681588E-3</v>
      </c>
      <c r="M33" s="52">
        <v>3.2081820951377331</v>
      </c>
      <c r="N33" s="53">
        <v>2.1577594226403103</v>
      </c>
      <c r="O33" s="53">
        <v>1.6127178297506906</v>
      </c>
      <c r="P33" s="54">
        <v>0.28192757901449611</v>
      </c>
    </row>
    <row r="34" spans="1:16" ht="22" customHeight="1">
      <c r="A34" s="81" t="s">
        <v>31</v>
      </c>
      <c r="B34" s="82" t="s">
        <v>63</v>
      </c>
      <c r="C34" s="88" t="s">
        <v>64</v>
      </c>
      <c r="D34" s="55">
        <v>406609</v>
      </c>
      <c r="E34" s="56">
        <v>27</v>
      </c>
      <c r="F34" s="57">
        <v>46</v>
      </c>
      <c r="G34" s="69">
        <v>1.0072306783332865E-2</v>
      </c>
      <c r="H34" s="59">
        <v>4.2649321311028455E-3</v>
      </c>
      <c r="I34" s="60">
        <v>5.5107074502554415E-3</v>
      </c>
      <c r="J34" s="67" t="s">
        <v>11</v>
      </c>
      <c r="K34" s="65">
        <v>3.3497082193135737E-3</v>
      </c>
      <c r="L34" s="63">
        <v>4.417190666735956E-3</v>
      </c>
      <c r="M34" s="52">
        <v>1.2802517580196979</v>
      </c>
      <c r="N34" s="53">
        <v>2.0069206402093416</v>
      </c>
      <c r="O34" s="68" t="s">
        <v>44</v>
      </c>
      <c r="P34" s="54">
        <v>1.3616569909468459</v>
      </c>
    </row>
    <row r="35" spans="1:16" ht="22" customHeight="1">
      <c r="A35" s="90" t="s">
        <v>31</v>
      </c>
      <c r="B35" s="91" t="s">
        <v>50</v>
      </c>
      <c r="C35" s="88" t="s">
        <v>65</v>
      </c>
      <c r="D35" s="55">
        <v>400892</v>
      </c>
      <c r="E35" s="56">
        <v>28</v>
      </c>
      <c r="F35" s="57">
        <v>31</v>
      </c>
      <c r="G35" s="69">
        <v>9.9914918388822969E-3</v>
      </c>
      <c r="H35" s="59">
        <v>8.8439526019415248E-3</v>
      </c>
      <c r="I35" s="60">
        <v>9.4316660581720817E-3</v>
      </c>
      <c r="J35" s="64">
        <v>5.2970903211403287E-3</v>
      </c>
      <c r="K35" s="65">
        <v>5.5318913536538143E-3</v>
      </c>
      <c r="L35" s="63">
        <v>6.0853306136325006E-3</v>
      </c>
      <c r="M35" s="52">
        <v>0.64189794659621646</v>
      </c>
      <c r="N35" s="53">
        <v>0.80616197971475279</v>
      </c>
      <c r="O35" s="53">
        <v>0.88622266813290496</v>
      </c>
      <c r="P35" s="54">
        <v>0.12975411431861938</v>
      </c>
    </row>
    <row r="36" spans="1:16" ht="22" customHeight="1">
      <c r="A36" s="81" t="s">
        <v>31</v>
      </c>
      <c r="B36" s="82" t="s">
        <v>25</v>
      </c>
      <c r="C36" s="88" t="s">
        <v>66</v>
      </c>
      <c r="D36" s="55">
        <v>3797144</v>
      </c>
      <c r="E36" s="44">
        <v>29</v>
      </c>
      <c r="F36" s="45">
        <v>27</v>
      </c>
      <c r="G36" s="58">
        <v>9.846327993688472E-3</v>
      </c>
      <c r="H36" s="59">
        <v>1.0440237677182293E-2</v>
      </c>
      <c r="I36" s="60">
        <v>9.4372246670214686E-3</v>
      </c>
      <c r="J36" s="64">
        <v>5.9082995335204705E-3</v>
      </c>
      <c r="K36" s="65">
        <v>6.0552747851855817E-3</v>
      </c>
      <c r="L36" s="63">
        <v>5.9321180940407744E-3</v>
      </c>
      <c r="M36" s="52">
        <v>0.65983344188305926</v>
      </c>
      <c r="N36" s="53">
        <v>0.62607451238675738</v>
      </c>
      <c r="O36" s="53">
        <v>0.66652484997176853</v>
      </c>
      <c r="P36" s="54">
        <v>-5.6886605636559652E-2</v>
      </c>
    </row>
    <row r="37" spans="1:16" ht="22" customHeight="1">
      <c r="A37" s="81" t="s">
        <v>20</v>
      </c>
      <c r="B37" s="82" t="s">
        <v>42</v>
      </c>
      <c r="C37" s="88" t="s">
        <v>67</v>
      </c>
      <c r="D37" s="55">
        <v>8184899</v>
      </c>
      <c r="E37" s="56">
        <v>30</v>
      </c>
      <c r="F37" s="57">
        <v>34</v>
      </c>
      <c r="G37" s="69">
        <v>9.7346782709636596E-3</v>
      </c>
      <c r="H37" s="59">
        <v>8.2837049656157413E-3</v>
      </c>
      <c r="I37" s="60">
        <v>7.7212890406760945E-3</v>
      </c>
      <c r="J37" s="64">
        <v>4.8022946499964711E-3</v>
      </c>
      <c r="K37" s="65">
        <v>4.7066637009840007E-3</v>
      </c>
      <c r="L37" s="63">
        <v>3.0386535767911527E-3</v>
      </c>
      <c r="M37" s="52">
        <v>2.2036156886444336</v>
      </c>
      <c r="N37" s="53">
        <v>1.0682757234022211</v>
      </c>
      <c r="O37" s="53">
        <v>1.0270889190380714</v>
      </c>
      <c r="P37" s="54">
        <v>0.17515994490033907</v>
      </c>
    </row>
    <row r="38" spans="1:16" ht="22" customHeight="1">
      <c r="A38" s="84" t="s">
        <v>31</v>
      </c>
      <c r="B38" s="82" t="s">
        <v>68</v>
      </c>
      <c r="C38" s="88" t="s">
        <v>69</v>
      </c>
      <c r="D38" s="55">
        <v>595587</v>
      </c>
      <c r="E38" s="44">
        <v>31</v>
      </c>
      <c r="F38" s="45">
        <v>38</v>
      </c>
      <c r="G38" s="58">
        <v>9.2955048544075165E-3</v>
      </c>
      <c r="H38" s="59">
        <v>7.5606103533411581E-3</v>
      </c>
      <c r="I38" s="60">
        <v>6.9032108143625244E-3</v>
      </c>
      <c r="J38" s="64">
        <v>5.7414479130504445E-3</v>
      </c>
      <c r="K38" s="65">
        <v>3.333480065148926E-3</v>
      </c>
      <c r="L38" s="63">
        <v>3.363153543043151E-3</v>
      </c>
      <c r="M38" s="52">
        <v>1.7639252075290248</v>
      </c>
      <c r="N38" s="53">
        <v>1.7885287065582713</v>
      </c>
      <c r="O38" s="53">
        <v>0.619017536199992</v>
      </c>
      <c r="P38" s="54">
        <v>0.22946487386427472</v>
      </c>
    </row>
    <row r="39" spans="1:16" ht="22" customHeight="1">
      <c r="A39" s="87" t="s">
        <v>31</v>
      </c>
      <c r="B39" s="86" t="s">
        <v>70</v>
      </c>
      <c r="C39" s="83" t="s">
        <v>71</v>
      </c>
      <c r="D39" s="55">
        <v>547585</v>
      </c>
      <c r="E39" s="56">
        <v>32</v>
      </c>
      <c r="F39" s="57">
        <v>19</v>
      </c>
      <c r="G39" s="69">
        <v>9.2434339474715792E-3</v>
      </c>
      <c r="H39" s="42">
        <v>1.3780523261602921E-2</v>
      </c>
      <c r="I39" s="60">
        <v>1.3670160281561016E-2</v>
      </c>
      <c r="J39" s="61">
        <v>8.0518204754688148E-3</v>
      </c>
      <c r="K39" s="62">
        <v>1.118844727769466E-2</v>
      </c>
      <c r="L39" s="63">
        <v>1.1739041221637851E-2</v>
      </c>
      <c r="M39" s="52">
        <v>-0.21259038340935993</v>
      </c>
      <c r="N39" s="53">
        <v>-0.17384122049720591</v>
      </c>
      <c r="O39" s="53">
        <v>0.14799305022177398</v>
      </c>
      <c r="P39" s="54">
        <f>-32.9239262399648%</f>
        <v>-0.32923926239964801</v>
      </c>
    </row>
    <row r="40" spans="1:16" ht="22" customHeight="1">
      <c r="A40" s="84" t="s">
        <v>31</v>
      </c>
      <c r="B40" s="82" t="s">
        <v>29</v>
      </c>
      <c r="C40" s="88" t="s">
        <v>72</v>
      </c>
      <c r="D40" s="55">
        <v>440248</v>
      </c>
      <c r="E40" s="56">
        <v>33</v>
      </c>
      <c r="F40" s="57">
        <v>24</v>
      </c>
      <c r="G40" s="69">
        <v>9.0235725238454138E-3</v>
      </c>
      <c r="H40" s="59">
        <v>1.1527212548268577E-2</v>
      </c>
      <c r="I40" s="60">
        <v>6.4316561650773598E-3</v>
      </c>
      <c r="J40" s="64">
        <v>7.5483782423715635E-3</v>
      </c>
      <c r="K40" s="65">
        <v>1.226846019870524E-2</v>
      </c>
      <c r="L40" s="63">
        <v>1.4290554530738245E-2</v>
      </c>
      <c r="M40" s="52">
        <v>-0.36856386472364144</v>
      </c>
      <c r="N40" s="53">
        <v>-0.26449021493359676</v>
      </c>
      <c r="O40" s="53">
        <v>0.19543195029537511</v>
      </c>
      <c r="P40" s="54">
        <v>-0.21719388047539884</v>
      </c>
    </row>
    <row r="41" spans="1:16" ht="22" customHeight="1">
      <c r="A41" s="87" t="s">
        <v>31</v>
      </c>
      <c r="B41" s="86" t="s">
        <v>25</v>
      </c>
      <c r="C41" s="83" t="s">
        <v>73</v>
      </c>
      <c r="D41" s="55">
        <v>949197</v>
      </c>
      <c r="E41" s="44">
        <v>34</v>
      </c>
      <c r="F41" s="45">
        <v>28</v>
      </c>
      <c r="G41" s="58">
        <v>8.4230085742020167E-3</v>
      </c>
      <c r="H41" s="59">
        <v>9.8027883486858491E-3</v>
      </c>
      <c r="I41" s="60">
        <v>6.3547787560778715E-3</v>
      </c>
      <c r="J41" s="61">
        <v>4.0322881370679648E-3</v>
      </c>
      <c r="K41" s="62">
        <v>6.1637818236195746E-3</v>
      </c>
      <c r="L41" s="63">
        <v>6.2392394452447757E-3</v>
      </c>
      <c r="M41" s="52">
        <v>0.35000566144670031</v>
      </c>
      <c r="N41" s="53">
        <v>0.36653256316196964</v>
      </c>
      <c r="O41" s="53">
        <v>1.0888905474713217</v>
      </c>
      <c r="P41" s="54">
        <v>-0.14075380650943098</v>
      </c>
    </row>
    <row r="42" spans="1:16" ht="22" customHeight="1">
      <c r="A42" s="84" t="s">
        <v>31</v>
      </c>
      <c r="B42" s="82" t="s">
        <v>74</v>
      </c>
      <c r="C42" s="88" t="s">
        <v>75</v>
      </c>
      <c r="D42" s="55">
        <v>789939</v>
      </c>
      <c r="E42" s="56">
        <v>35</v>
      </c>
      <c r="F42" s="57">
        <v>41</v>
      </c>
      <c r="G42" s="69">
        <v>7.7994808762485738E-3</v>
      </c>
      <c r="H42" s="59">
        <v>5.413552989130435E-3</v>
      </c>
      <c r="I42" s="60">
        <v>6.585225685016371E-3</v>
      </c>
      <c r="J42" s="64">
        <v>6.3241177099037284E-3</v>
      </c>
      <c r="K42" s="65">
        <v>3.3806313233729012E-3</v>
      </c>
      <c r="L42" s="63">
        <v>3.8138153257476588E-3</v>
      </c>
      <c r="M42" s="52">
        <v>1.0450599229577449</v>
      </c>
      <c r="N42" s="53">
        <v>1.3071077944302212</v>
      </c>
      <c r="O42" s="53">
        <v>0.2332915410531321</v>
      </c>
      <c r="P42" s="54">
        <v>0.44073234194044236</v>
      </c>
    </row>
    <row r="43" spans="1:16" ht="22" customHeight="1">
      <c r="A43" s="81"/>
      <c r="B43" s="82" t="s">
        <v>29</v>
      </c>
      <c r="C43" s="88" t="s">
        <v>76</v>
      </c>
      <c r="D43" s="55">
        <v>1449481</v>
      </c>
      <c r="E43" s="44">
        <v>36</v>
      </c>
      <c r="F43" s="45">
        <v>36</v>
      </c>
      <c r="G43" s="58">
        <v>7.2871065130037686E-3</v>
      </c>
      <c r="H43" s="59">
        <v>7.5974832660679744E-3</v>
      </c>
      <c r="I43" s="60">
        <v>5.7670722109690485E-3</v>
      </c>
      <c r="J43" s="64">
        <v>5.9494867435167208E-3</v>
      </c>
      <c r="K43" s="65">
        <v>8.5825027685492803E-3</v>
      </c>
      <c r="L43" s="63">
        <v>1.1023937815434367E-2</v>
      </c>
      <c r="M43" s="52">
        <v>-0.33897427262323132</v>
      </c>
      <c r="N43" s="53">
        <v>-0.15093455725904478</v>
      </c>
      <c r="O43" s="53">
        <v>0.22482943943772626</v>
      </c>
      <c r="P43" s="54">
        <v>-4.0852574753328708E-2</v>
      </c>
    </row>
    <row r="44" spans="1:16" ht="22" customHeight="1">
      <c r="A44" s="81" t="s">
        <v>31</v>
      </c>
      <c r="B44" s="82" t="s">
        <v>25</v>
      </c>
      <c r="C44" s="88" t="s">
        <v>77</v>
      </c>
      <c r="D44" s="55">
        <v>305707</v>
      </c>
      <c r="E44" s="56">
        <v>37</v>
      </c>
      <c r="F44" s="57">
        <v>30</v>
      </c>
      <c r="G44" s="69">
        <v>6.9711993936714461E-3</v>
      </c>
      <c r="H44" s="59">
        <v>9.421782048767733E-3</v>
      </c>
      <c r="I44" s="60">
        <v>9.2285532442300602E-3</v>
      </c>
      <c r="J44" s="64">
        <v>4.9262953348210899E-3</v>
      </c>
      <c r="K44" s="64">
        <v>8.1667082031324882E-3</v>
      </c>
      <c r="L44" s="63">
        <v>1.1725009704485961E-2</v>
      </c>
      <c r="M44" s="52">
        <v>-0.40544190841869565</v>
      </c>
      <c r="N44" s="53">
        <v>-0.14638808926740926</v>
      </c>
      <c r="O44" s="53">
        <v>0.41509976967806411</v>
      </c>
      <c r="P44" s="54">
        <v>-0.26009757415443469</v>
      </c>
    </row>
    <row r="45" spans="1:16" ht="22" customHeight="1">
      <c r="A45" s="81" t="s">
        <v>31</v>
      </c>
      <c r="B45" s="82" t="s">
        <v>78</v>
      </c>
      <c r="C45" s="88" t="s">
        <v>79</v>
      </c>
      <c r="D45" s="55">
        <v>296765</v>
      </c>
      <c r="E45" s="56">
        <v>38</v>
      </c>
      <c r="F45" s="57">
        <v>12</v>
      </c>
      <c r="G45" s="70">
        <v>6.6371393213052821E-3</v>
      </c>
      <c r="H45" s="59">
        <v>1.8491619741196914E-2</v>
      </c>
      <c r="I45" s="60">
        <v>7.2033898305084746E-3</v>
      </c>
      <c r="J45" s="67" t="s">
        <v>11</v>
      </c>
      <c r="K45" s="65">
        <v>5.687425526159964E-3</v>
      </c>
      <c r="L45" s="63">
        <v>3.4576119197075256E-3</v>
      </c>
      <c r="M45" s="52">
        <v>0.91957324171496613</v>
      </c>
      <c r="N45" s="53">
        <v>0.16698483185001736</v>
      </c>
      <c r="O45" s="68" t="s">
        <v>44</v>
      </c>
      <c r="P45" s="54">
        <v>-0.64107312316624154</v>
      </c>
    </row>
    <row r="46" spans="1:16" ht="22" customHeight="1">
      <c r="A46" s="81"/>
      <c r="B46" s="82" t="s">
        <v>80</v>
      </c>
      <c r="C46" s="88" t="s">
        <v>81</v>
      </c>
      <c r="D46" s="55">
        <v>422338</v>
      </c>
      <c r="E46" s="44">
        <v>39</v>
      </c>
      <c r="F46" s="45">
        <v>16</v>
      </c>
      <c r="G46" s="58">
        <v>6.4170187114431969E-3</v>
      </c>
      <c r="H46" s="42">
        <v>1.4683302774175275E-2</v>
      </c>
      <c r="I46" s="60">
        <v>8.7779818071815983E-3</v>
      </c>
      <c r="J46" s="64">
        <v>5.1136241941356639E-3</v>
      </c>
      <c r="K46" s="65">
        <v>3.1401910934793541E-3</v>
      </c>
      <c r="L46" s="63">
        <v>2.8383923159416235E-3</v>
      </c>
      <c r="M46" s="52">
        <v>1.2607934341572442</v>
      </c>
      <c r="N46" s="53">
        <v>1.0435121686601228</v>
      </c>
      <c r="O46" s="53">
        <v>0.25488664552281215</v>
      </c>
      <c r="P46" s="54">
        <v>-0.5629717094215797</v>
      </c>
    </row>
    <row r="47" spans="1:16" ht="22" customHeight="1">
      <c r="A47" s="89" t="s">
        <v>31</v>
      </c>
      <c r="B47" s="82" t="s">
        <v>74</v>
      </c>
      <c r="C47" s="88" t="s">
        <v>82</v>
      </c>
      <c r="D47" s="55">
        <v>396240</v>
      </c>
      <c r="E47" s="56">
        <v>40</v>
      </c>
      <c r="F47" s="57">
        <v>39</v>
      </c>
      <c r="G47" s="69">
        <v>6.3053595556222791E-3</v>
      </c>
      <c r="H47" s="59">
        <v>6.3323587690005401E-3</v>
      </c>
      <c r="I47" s="60">
        <v>8.1874239518241257E-3</v>
      </c>
      <c r="J47" s="64">
        <v>3.9378563172227342E-3</v>
      </c>
      <c r="K47" s="65">
        <v>2.1567545112589413E-3</v>
      </c>
      <c r="L47" s="63">
        <v>1.2999999999999999E-3</v>
      </c>
      <c r="M47" s="52">
        <v>3.8502765812479072</v>
      </c>
      <c r="N47" s="53">
        <v>1.9235406824032617</v>
      </c>
      <c r="O47" s="53">
        <v>0.6012162576996416</v>
      </c>
      <c r="P47" s="54">
        <v>-4.263689781828707E-3</v>
      </c>
    </row>
    <row r="48" spans="1:16" ht="22" customHeight="1">
      <c r="A48" s="85"/>
      <c r="B48" s="86" t="s">
        <v>25</v>
      </c>
      <c r="C48" s="83" t="s">
        <v>83</v>
      </c>
      <c r="D48" s="55">
        <v>337259</v>
      </c>
      <c r="E48" s="44">
        <v>41</v>
      </c>
      <c r="F48" s="45">
        <v>20</v>
      </c>
      <c r="G48" s="58">
        <v>6.2083417656236739E-3</v>
      </c>
      <c r="H48" s="42">
        <v>1.2892630123141574E-2</v>
      </c>
      <c r="I48" s="60">
        <v>4.5126714748503554E-3</v>
      </c>
      <c r="J48" s="61">
        <v>1.0118244583763194E-2</v>
      </c>
      <c r="K48" s="62">
        <v>1.2164227840652204E-2</v>
      </c>
      <c r="L48" s="63">
        <v>1.1703170970905525E-2</v>
      </c>
      <c r="M48" s="52">
        <v>-0.46951627203791013</v>
      </c>
      <c r="N48" s="53">
        <v>-0.48962302852666689</v>
      </c>
      <c r="O48" s="53">
        <v>-0.38642106205000859</v>
      </c>
      <c r="P48" s="54">
        <v>-0.51845808757981537</v>
      </c>
    </row>
    <row r="49" spans="1:16" ht="22" customHeight="1">
      <c r="A49" s="81" t="s">
        <v>20</v>
      </c>
      <c r="B49" s="82" t="s">
        <v>25</v>
      </c>
      <c r="C49" s="88" t="s">
        <v>84</v>
      </c>
      <c r="D49" s="55">
        <v>462793</v>
      </c>
      <c r="E49" s="56">
        <v>42</v>
      </c>
      <c r="F49" s="57">
        <v>26</v>
      </c>
      <c r="G49" s="69">
        <v>6.0426882030573982E-3</v>
      </c>
      <c r="H49" s="59">
        <v>1.0860944548563577E-2</v>
      </c>
      <c r="I49" s="60">
        <v>1.3316322846207544E-2</v>
      </c>
      <c r="J49" s="64">
        <v>6.0367567153532774E-3</v>
      </c>
      <c r="K49" s="65">
        <v>7.3233267743211964E-3</v>
      </c>
      <c r="L49" s="63">
        <v>9.7782303349755167E-3</v>
      </c>
      <c r="M49" s="52">
        <v>-0.38202639986466136</v>
      </c>
      <c r="N49" s="53">
        <v>-0.17487114951012156</v>
      </c>
      <c r="O49" s="53">
        <v>9.8256199210998234E-4</v>
      </c>
      <c r="P49" s="54">
        <v>-0.44363142855226356</v>
      </c>
    </row>
    <row r="50" spans="1:16" ht="22" customHeight="1">
      <c r="A50" s="81"/>
      <c r="B50" s="82" t="s">
        <v>85</v>
      </c>
      <c r="C50" s="88" t="s">
        <v>86</v>
      </c>
      <c r="D50" s="55">
        <v>439172</v>
      </c>
      <c r="E50" s="56">
        <v>43</v>
      </c>
      <c r="F50" s="57">
        <v>47</v>
      </c>
      <c r="G50" s="69">
        <v>5.988936800383292E-3</v>
      </c>
      <c r="H50" s="59">
        <v>4.2597955817608021E-3</v>
      </c>
      <c r="I50" s="60">
        <v>8.04906263521807E-3</v>
      </c>
      <c r="J50" s="64">
        <v>5.5864906846403301E-3</v>
      </c>
      <c r="K50" s="65">
        <v>3.229312636987532E-3</v>
      </c>
      <c r="L50" s="63">
        <v>4.2913608130999434E-3</v>
      </c>
      <c r="M50" s="52">
        <v>0.39557987808931716</v>
      </c>
      <c r="N50" s="53">
        <v>0.85455466026667481</v>
      </c>
      <c r="O50" s="53">
        <v>7.2039163485846269E-2</v>
      </c>
      <c r="P50" s="54">
        <v>0.40592117284363749</v>
      </c>
    </row>
    <row r="51" spans="1:16" ht="22" customHeight="1">
      <c r="A51" s="81"/>
      <c r="B51" s="82" t="s">
        <v>87</v>
      </c>
      <c r="C51" s="88" t="s">
        <v>88</v>
      </c>
      <c r="D51" s="55">
        <v>711910</v>
      </c>
      <c r="E51" s="44">
        <v>44</v>
      </c>
      <c r="F51" s="45">
        <v>70</v>
      </c>
      <c r="G51" s="58">
        <v>5.9094451215857095E-3</v>
      </c>
      <c r="H51" s="59">
        <v>6.3716814159292035E-4</v>
      </c>
      <c r="I51" s="60">
        <v>3.3095075900074224E-3</v>
      </c>
      <c r="J51" s="64">
        <v>2.0575357717827966E-3</v>
      </c>
      <c r="K51" s="65">
        <v>1.5871078012452693E-3</v>
      </c>
      <c r="L51" s="63">
        <v>1.0470752723935526E-3</v>
      </c>
      <c r="M51" s="52">
        <v>4.643763421207594</v>
      </c>
      <c r="N51" s="53">
        <v>2.7234049993006577</v>
      </c>
      <c r="O51" s="53">
        <v>1.8720983628223107</v>
      </c>
      <c r="P51" s="54">
        <v>8.274545815822016</v>
      </c>
    </row>
    <row r="52" spans="1:16" ht="22" customHeight="1">
      <c r="A52" s="81"/>
      <c r="B52" s="82" t="s">
        <v>25</v>
      </c>
      <c r="C52" s="88" t="s">
        <v>89</v>
      </c>
      <c r="D52" s="55">
        <v>292747</v>
      </c>
      <c r="E52" s="56">
        <v>45</v>
      </c>
      <c r="F52" s="57">
        <v>52</v>
      </c>
      <c r="G52" s="69">
        <v>5.4118061536052612E-3</v>
      </c>
      <c r="H52" s="59">
        <v>3.6705357829195174E-3</v>
      </c>
      <c r="I52" s="60">
        <v>7.0330742036215643E-3</v>
      </c>
      <c r="J52" s="67" t="s">
        <v>11</v>
      </c>
      <c r="K52" s="65">
        <v>7.9050472459091959E-3</v>
      </c>
      <c r="L52" s="63">
        <v>9.1424106270755999E-3</v>
      </c>
      <c r="M52" s="52">
        <v>-0.40805479272851847</v>
      </c>
      <c r="N52" s="53">
        <v>-0.3153986326386814</v>
      </c>
      <c r="O52" s="68" t="s">
        <v>44</v>
      </c>
      <c r="P52" s="54">
        <v>0.47439133512567205</v>
      </c>
    </row>
    <row r="53" spans="1:16" ht="22" customHeight="1">
      <c r="A53" s="81"/>
      <c r="B53" s="82" t="s">
        <v>50</v>
      </c>
      <c r="C53" s="88" t="s">
        <v>90</v>
      </c>
      <c r="D53" s="55">
        <v>823316</v>
      </c>
      <c r="E53" s="44">
        <v>46</v>
      </c>
      <c r="F53" s="45">
        <v>45</v>
      </c>
      <c r="G53" s="58">
        <v>5.4052888257448113E-3</v>
      </c>
      <c r="H53" s="59">
        <v>4.37290409121395E-3</v>
      </c>
      <c r="I53" s="60">
        <v>2.244534438826452E-3</v>
      </c>
      <c r="J53" s="64">
        <v>2.5376197183496155E-3</v>
      </c>
      <c r="K53" s="65">
        <v>4.2401657259928437E-3</v>
      </c>
      <c r="L53" s="63">
        <v>5.9529549414026085E-3</v>
      </c>
      <c r="M53" s="52">
        <v>-9.1999035949154775E-2</v>
      </c>
      <c r="N53" s="53">
        <v>0.27478244366949872</v>
      </c>
      <c r="O53" s="53">
        <v>1.1300625884402544</v>
      </c>
      <c r="P53" s="54">
        <v>0.23608675447630589</v>
      </c>
    </row>
    <row r="54" spans="1:16" ht="22" customHeight="1">
      <c r="A54" s="81" t="s">
        <v>31</v>
      </c>
      <c r="B54" s="82" t="s">
        <v>74</v>
      </c>
      <c r="C54" s="88" t="s">
        <v>91</v>
      </c>
      <c r="D54" s="55">
        <v>296907</v>
      </c>
      <c r="E54" s="56">
        <v>47</v>
      </c>
      <c r="F54" s="57">
        <v>53</v>
      </c>
      <c r="G54" s="69">
        <v>4.6908901995538306E-3</v>
      </c>
      <c r="H54" s="59">
        <v>3.6688742762418787E-3</v>
      </c>
      <c r="I54" s="60">
        <v>3.5428727867110061E-3</v>
      </c>
      <c r="J54" s="67" t="s">
        <v>11</v>
      </c>
      <c r="K54" s="65">
        <v>1.9103620203771948E-3</v>
      </c>
      <c r="L54" s="63">
        <v>2.078747860112497E-3</v>
      </c>
      <c r="M54" s="52">
        <v>1.2565941207030134</v>
      </c>
      <c r="N54" s="53">
        <v>1.455498041479923</v>
      </c>
      <c r="O54" s="68" t="s">
        <v>44</v>
      </c>
      <c r="P54" s="54">
        <v>0.27856389899487882</v>
      </c>
    </row>
    <row r="55" spans="1:16" ht="22" customHeight="1">
      <c r="A55" s="81" t="s">
        <v>31</v>
      </c>
      <c r="B55" s="82" t="s">
        <v>92</v>
      </c>
      <c r="C55" s="88" t="s">
        <v>93</v>
      </c>
      <c r="D55" s="55">
        <v>824199</v>
      </c>
      <c r="E55" s="56">
        <v>48</v>
      </c>
      <c r="F55" s="57">
        <v>43</v>
      </c>
      <c r="G55" s="70">
        <v>4.6497620599146895E-3</v>
      </c>
      <c r="H55" s="59">
        <v>4.5136415298525729E-3</v>
      </c>
      <c r="I55" s="60">
        <v>5.2866396915990238E-3</v>
      </c>
      <c r="J55" s="64">
        <v>9.7255483972521106E-4</v>
      </c>
      <c r="K55" s="64">
        <v>2.0897800668729623E-3</v>
      </c>
      <c r="L55" s="63">
        <v>1.6428204604314958E-3</v>
      </c>
      <c r="M55" s="52">
        <v>1.8303531468639027</v>
      </c>
      <c r="N55" s="53">
        <v>1.2250006752492144</v>
      </c>
      <c r="O55" s="53">
        <v>3.7809767326112418</v>
      </c>
      <c r="P55" s="54">
        <v>3.0157585435581242E-2</v>
      </c>
    </row>
    <row r="56" spans="1:16" ht="22" customHeight="1">
      <c r="A56" s="81" t="s">
        <v>31</v>
      </c>
      <c r="B56" s="82" t="s">
        <v>54</v>
      </c>
      <c r="C56" s="88" t="s">
        <v>94</v>
      </c>
      <c r="D56" s="55">
        <v>460665</v>
      </c>
      <c r="E56" s="44">
        <v>49</v>
      </c>
      <c r="F56" s="45">
        <v>59</v>
      </c>
      <c r="G56" s="58">
        <v>4.3082436943189676E-3</v>
      </c>
      <c r="H56" s="59">
        <v>3.0249165809087225E-3</v>
      </c>
      <c r="I56" s="60">
        <v>3.3017839835652774E-3</v>
      </c>
      <c r="J56" s="64">
        <v>2.3145040712126613E-4</v>
      </c>
      <c r="K56" s="65">
        <v>1.2322947533972017E-3</v>
      </c>
      <c r="L56" s="63">
        <v>1.1175059952038368E-3</v>
      </c>
      <c r="M56" s="52">
        <v>2.855230945345514</v>
      </c>
      <c r="N56" s="53">
        <v>2.4961146125486304</v>
      </c>
      <c r="O56" s="53">
        <v>17.614111540800646</v>
      </c>
      <c r="P56" s="54">
        <v>0.42425206748171473</v>
      </c>
    </row>
    <row r="57" spans="1:16" ht="22" customHeight="1">
      <c r="A57" s="84" t="s">
        <v>20</v>
      </c>
      <c r="B57" s="82" t="s">
        <v>27</v>
      </c>
      <c r="C57" s="88" t="s">
        <v>95</v>
      </c>
      <c r="D57" s="55">
        <v>419586</v>
      </c>
      <c r="E57" s="56">
        <v>50</v>
      </c>
      <c r="F57" s="57">
        <v>37</v>
      </c>
      <c r="G57" s="69">
        <v>3.9804827940421164E-3</v>
      </c>
      <c r="H57" s="59">
        <v>7.5651040330113632E-3</v>
      </c>
      <c r="I57" s="60">
        <v>6.326534669211196E-3</v>
      </c>
      <c r="J57" s="64">
        <v>5.8959324568914132E-3</v>
      </c>
      <c r="K57" s="65">
        <v>5.2446601307900723E-3</v>
      </c>
      <c r="L57" s="63">
        <v>4.9438267694749639E-3</v>
      </c>
      <c r="M57" s="52">
        <v>-0.19485795525460028</v>
      </c>
      <c r="N57" s="53">
        <v>-0.24104085016420621</v>
      </c>
      <c r="O57" s="53">
        <v>-0.32487645963624273</v>
      </c>
      <c r="P57" s="54">
        <v>-0.47383634426271776</v>
      </c>
    </row>
    <row r="58" spans="1:16" ht="22" customHeight="1">
      <c r="A58" s="81"/>
      <c r="B58" s="82" t="s">
        <v>27</v>
      </c>
      <c r="C58" s="88" t="s">
        <v>96</v>
      </c>
      <c r="D58" s="55">
        <v>326719</v>
      </c>
      <c r="E58" s="44">
        <v>51</v>
      </c>
      <c r="F58" s="45">
        <v>42</v>
      </c>
      <c r="G58" s="58">
        <v>3.9529147281980826E-3</v>
      </c>
      <c r="H58" s="59">
        <v>4.7507001368303943E-3</v>
      </c>
      <c r="I58" s="60">
        <v>3.9900087585558117E-3</v>
      </c>
      <c r="J58" s="67" t="s">
        <v>11</v>
      </c>
      <c r="K58" s="65">
        <v>1.7025946980356841E-3</v>
      </c>
      <c r="L58" s="63">
        <v>2.1284845684868786E-3</v>
      </c>
      <c r="M58" s="52">
        <v>0.85714981763207043</v>
      </c>
      <c r="N58" s="53">
        <v>1.3217003628395152</v>
      </c>
      <c r="O58" s="68" t="s">
        <v>44</v>
      </c>
      <c r="P58" s="54">
        <v>-0.16793007044317129</v>
      </c>
    </row>
    <row r="59" spans="1:16" ht="22" customHeight="1">
      <c r="A59" s="81"/>
      <c r="B59" s="82" t="s">
        <v>47</v>
      </c>
      <c r="C59" s="88" t="s">
        <v>97</v>
      </c>
      <c r="D59" s="55">
        <v>2107208</v>
      </c>
      <c r="E59" s="56">
        <v>52</v>
      </c>
      <c r="F59" s="57">
        <v>49</v>
      </c>
      <c r="G59" s="69">
        <v>3.7642187831837767E-3</v>
      </c>
      <c r="H59" s="59">
        <v>4.2222190879362001E-3</v>
      </c>
      <c r="I59" s="60">
        <v>4.5701385710124427E-3</v>
      </c>
      <c r="J59" s="64">
        <v>2.8197593378821184E-3</v>
      </c>
      <c r="K59" s="65">
        <v>4.5848451797938896E-3</v>
      </c>
      <c r="L59" s="63">
        <v>3.5144433625446283E-3</v>
      </c>
      <c r="M59" s="52">
        <v>7.1071118488106391E-2</v>
      </c>
      <c r="N59" s="53">
        <v>-0.17898671916485606</v>
      </c>
      <c r="O59" s="53">
        <v>0.33494328136919249</v>
      </c>
      <c r="P59" s="54">
        <v>-0.10847383691221285</v>
      </c>
    </row>
    <row r="60" spans="1:16" ht="22" customHeight="1">
      <c r="A60" s="81"/>
      <c r="B60" s="82" t="s">
        <v>47</v>
      </c>
      <c r="C60" s="88" t="s">
        <v>98</v>
      </c>
      <c r="D60" s="55">
        <v>305442</v>
      </c>
      <c r="E60" s="56">
        <v>53</v>
      </c>
      <c r="F60" s="57">
        <v>54</v>
      </c>
      <c r="G60" s="69">
        <v>3.5178801934834109E-3</v>
      </c>
      <c r="H60" s="59">
        <v>3.3035938227811818E-3</v>
      </c>
      <c r="I60" s="60">
        <v>4.9633585141557399E-3</v>
      </c>
      <c r="J60" s="64">
        <v>2.5300340829432191E-3</v>
      </c>
      <c r="K60" s="65">
        <v>2.4396604665640328E-3</v>
      </c>
      <c r="L60" s="63">
        <v>2.3394710043211408E-3</v>
      </c>
      <c r="M60" s="52">
        <v>0.50370754199803247</v>
      </c>
      <c r="N60" s="53">
        <v>0.44195483006613634</v>
      </c>
      <c r="O60" s="53">
        <v>0.3904477481943715</v>
      </c>
      <c r="P60" s="54">
        <v>6.4864623860396001E-2</v>
      </c>
    </row>
    <row r="61" spans="1:16" ht="22" customHeight="1">
      <c r="A61" s="81"/>
      <c r="B61" s="82" t="s">
        <v>74</v>
      </c>
      <c r="C61" s="88" t="s">
        <v>99</v>
      </c>
      <c r="D61" s="55">
        <v>286979</v>
      </c>
      <c r="E61" s="44">
        <v>54</v>
      </c>
      <c r="F61" s="45">
        <v>44</v>
      </c>
      <c r="G61" s="58">
        <v>3.4704572940949642E-3</v>
      </c>
      <c r="H61" s="59">
        <v>4.4191466475439227E-3</v>
      </c>
      <c r="I61" s="60">
        <v>4.0859160623811855E-3</v>
      </c>
      <c r="J61" s="67" t="s">
        <v>11</v>
      </c>
      <c r="K61" s="65">
        <v>2.2104525956403746E-3</v>
      </c>
      <c r="L61" s="63">
        <v>1.279106950783453E-3</v>
      </c>
      <c r="M61" s="52">
        <v>1.7131877377175606</v>
      </c>
      <c r="N61" s="53">
        <v>0.57002113546323874</v>
      </c>
      <c r="O61" s="68" t="s">
        <v>44</v>
      </c>
      <c r="P61" s="54">
        <v>-0.21467704720236472</v>
      </c>
    </row>
    <row r="62" spans="1:16" ht="22" customHeight="1">
      <c r="A62" s="81"/>
      <c r="B62" s="82" t="s">
        <v>100</v>
      </c>
      <c r="C62" s="88" t="s">
        <v>101</v>
      </c>
      <c r="D62" s="55">
        <v>584641</v>
      </c>
      <c r="E62" s="56">
        <v>55</v>
      </c>
      <c r="F62" s="57">
        <v>55</v>
      </c>
      <c r="G62" s="69">
        <v>3.3307892522358557E-3</v>
      </c>
      <c r="H62" s="59">
        <v>3.2465585280135618E-3</v>
      </c>
      <c r="I62" s="60">
        <v>4.7430767339395694E-3</v>
      </c>
      <c r="J62" s="64">
        <v>3.4364806628518823E-3</v>
      </c>
      <c r="K62" s="65">
        <v>3.8613701697295146E-3</v>
      </c>
      <c r="L62" s="63">
        <v>6.8984913944640193E-3</v>
      </c>
      <c r="M62" s="52">
        <v>-0.51717135504310607</v>
      </c>
      <c r="N62" s="53">
        <v>-0.13740742124467842</v>
      </c>
      <c r="O62" s="53">
        <v>-3.075571230722857E-2</v>
      </c>
      <c r="P62" s="54">
        <v>2.5944619046751424E-2</v>
      </c>
    </row>
    <row r="63" spans="1:16" ht="22" customHeight="1">
      <c r="A63" s="81" t="s">
        <v>31</v>
      </c>
      <c r="B63" s="82" t="s">
        <v>102</v>
      </c>
      <c r="C63" s="88" t="s">
        <v>103</v>
      </c>
      <c r="D63" s="55">
        <v>410269</v>
      </c>
      <c r="E63" s="44">
        <v>56</v>
      </c>
      <c r="F63" s="45">
        <v>65</v>
      </c>
      <c r="G63" s="58">
        <v>3.0664296198693011E-3</v>
      </c>
      <c r="H63" s="59">
        <v>1.5520720161415489E-3</v>
      </c>
      <c r="I63" s="60">
        <v>1.1452726781193935E-3</v>
      </c>
      <c r="J63" s="64">
        <v>1.1631896052659791E-3</v>
      </c>
      <c r="K63" s="65">
        <v>1.3668629732572497E-3</v>
      </c>
      <c r="L63" s="63">
        <v>1.4620410815494025E-3</v>
      </c>
      <c r="M63" s="52">
        <v>1.0973621456790004</v>
      </c>
      <c r="N63" s="53">
        <v>1.2434067495163508</v>
      </c>
      <c r="O63" s="53">
        <v>1.6362250883149188</v>
      </c>
      <c r="P63" s="54">
        <v>0.97570060408179082</v>
      </c>
    </row>
    <row r="64" spans="1:16" ht="22" customHeight="1">
      <c r="A64" s="81"/>
      <c r="B64" s="82" t="s">
        <v>104</v>
      </c>
      <c r="C64" s="88" t="s">
        <v>105</v>
      </c>
      <c r="D64" s="55">
        <v>383142</v>
      </c>
      <c r="E64" s="56">
        <v>57</v>
      </c>
      <c r="F64" s="57">
        <v>67</v>
      </c>
      <c r="G64" s="70">
        <v>2.9057326275481474E-3</v>
      </c>
      <c r="H64" s="59">
        <v>1.1388435408497008E-3</v>
      </c>
      <c r="I64" s="60">
        <v>4.6176558736360706E-3</v>
      </c>
      <c r="J64" s="64">
        <v>1.1537748764026137E-3</v>
      </c>
      <c r="K64" s="65">
        <v>1.7665806647442707E-3</v>
      </c>
      <c r="L64" s="63">
        <v>2.6201461623951774E-3</v>
      </c>
      <c r="M64" s="52">
        <v>0.10899638701525882</v>
      </c>
      <c r="N64" s="53">
        <v>0.64483438856655872</v>
      </c>
      <c r="O64" s="53">
        <v>1.518457185172909</v>
      </c>
      <c r="P64" s="54">
        <v>1.5514765842023881</v>
      </c>
    </row>
    <row r="65" spans="1:16" ht="22" customHeight="1">
      <c r="A65" s="84" t="s">
        <v>31</v>
      </c>
      <c r="B65" s="82" t="s">
        <v>78</v>
      </c>
      <c r="C65" s="88" t="s">
        <v>106</v>
      </c>
      <c r="D65" s="55">
        <v>598230</v>
      </c>
      <c r="E65" s="56">
        <v>58</v>
      </c>
      <c r="F65" s="57">
        <v>60</v>
      </c>
      <c r="G65" s="70">
        <v>2.8012522393731564E-3</v>
      </c>
      <c r="H65" s="59">
        <v>2.7865848558807204E-3</v>
      </c>
      <c r="I65" s="60">
        <v>3.945206309301146E-3</v>
      </c>
      <c r="J65" s="64">
        <v>2.6643343618149868E-3</v>
      </c>
      <c r="K65" s="65">
        <v>4.4081853421076359E-3</v>
      </c>
      <c r="L65" s="63">
        <v>1.8616551967531323E-3</v>
      </c>
      <c r="M65" s="52">
        <v>0.50471056308319207</v>
      </c>
      <c r="N65" s="53">
        <v>-0.36453392451193412</v>
      </c>
      <c r="O65" s="53">
        <v>5.1389149770563712E-2</v>
      </c>
      <c r="P65" s="54">
        <v>5.2635696564138244E-3</v>
      </c>
    </row>
    <row r="66" spans="1:16" ht="22" customHeight="1">
      <c r="A66" s="81"/>
      <c r="B66" s="82" t="s">
        <v>47</v>
      </c>
      <c r="C66" s="88" t="s">
        <v>107</v>
      </c>
      <c r="D66" s="55">
        <v>194161</v>
      </c>
      <c r="E66" s="44">
        <v>59</v>
      </c>
      <c r="F66" s="45">
        <v>64</v>
      </c>
      <c r="G66" s="58">
        <v>2.539384724873031E-3</v>
      </c>
      <c r="H66" s="42">
        <v>1.5956311170541504E-3</v>
      </c>
      <c r="I66" s="60">
        <v>2.3273460327527238E-3</v>
      </c>
      <c r="J66" s="67" t="s">
        <v>11</v>
      </c>
      <c r="K66" s="65">
        <v>1.7057816715499985E-3</v>
      </c>
      <c r="L66" s="63">
        <v>1.6240300931388198E-3</v>
      </c>
      <c r="M66" s="52">
        <v>0.56363157037630573</v>
      </c>
      <c r="N66" s="53">
        <v>0.48869270154929001</v>
      </c>
      <c r="O66" s="68" t="s">
        <v>44</v>
      </c>
      <c r="P66" s="54">
        <v>0.59146101986356081</v>
      </c>
    </row>
    <row r="67" spans="1:16" ht="22" customHeight="1">
      <c r="A67" s="81"/>
      <c r="B67" s="82" t="s">
        <v>47</v>
      </c>
      <c r="C67" s="88" t="s">
        <v>108</v>
      </c>
      <c r="D67" s="55">
        <v>744114</v>
      </c>
      <c r="E67" s="56">
        <v>60</v>
      </c>
      <c r="F67" s="57">
        <v>68</v>
      </c>
      <c r="G67" s="69">
        <v>2.3603980841483351E-3</v>
      </c>
      <c r="H67" s="59">
        <v>1.0047231092385959E-3</v>
      </c>
      <c r="I67" s="60">
        <v>1.4305069982942793E-3</v>
      </c>
      <c r="J67" s="64">
        <v>2.3351543917194341E-3</v>
      </c>
      <c r="K67" s="65">
        <v>1.2849927268563479E-3</v>
      </c>
      <c r="L67" s="63">
        <v>1.8682995539557087E-3</v>
      </c>
      <c r="M67" s="52">
        <v>0.26339380596153184</v>
      </c>
      <c r="N67" s="53">
        <v>0.83689606549205708</v>
      </c>
      <c r="O67" s="53">
        <v>1.0810288398238804E-2</v>
      </c>
      <c r="P67" s="54">
        <v>1.349302073819227</v>
      </c>
    </row>
    <row r="68" spans="1:16" ht="22" customHeight="1">
      <c r="A68" s="84" t="s">
        <v>31</v>
      </c>
      <c r="B68" s="82" t="s">
        <v>63</v>
      </c>
      <c r="C68" s="88" t="s">
        <v>109</v>
      </c>
      <c r="D68" s="55">
        <v>734418</v>
      </c>
      <c r="E68" s="44">
        <v>61</v>
      </c>
      <c r="F68" s="45">
        <v>69</v>
      </c>
      <c r="G68" s="58">
        <v>2.2826181393107913E-3</v>
      </c>
      <c r="H68" s="59">
        <v>8.9261458454612484E-4</v>
      </c>
      <c r="I68" s="60">
        <v>2.4242529816860025E-3</v>
      </c>
      <c r="J68" s="64">
        <v>1.610845241643531E-3</v>
      </c>
      <c r="K68" s="65">
        <v>1.486482632749672E-3</v>
      </c>
      <c r="L68" s="63">
        <v>1.5706536263344695E-3</v>
      </c>
      <c r="M68" s="52">
        <v>0.45329186590800224</v>
      </c>
      <c r="N68" s="53">
        <v>0.53558345655774031</v>
      </c>
      <c r="O68" s="53">
        <v>0.41703130772628194</v>
      </c>
      <c r="P68" s="54">
        <v>1.5572270258965721</v>
      </c>
    </row>
    <row r="69" spans="1:16" ht="22" customHeight="1">
      <c r="A69" s="90" t="s">
        <v>31</v>
      </c>
      <c r="B69" s="82" t="s">
        <v>110</v>
      </c>
      <c r="C69" s="88" t="s">
        <v>111</v>
      </c>
      <c r="D69" s="55">
        <v>277232</v>
      </c>
      <c r="E69" s="56">
        <v>62</v>
      </c>
      <c r="F69" s="57">
        <v>40</v>
      </c>
      <c r="G69" s="69">
        <v>2.2601130056502826E-3</v>
      </c>
      <c r="H69" s="59">
        <v>5.8078244572856473E-3</v>
      </c>
      <c r="I69" s="60">
        <v>1.7030743938334925E-3</v>
      </c>
      <c r="J69" s="64">
        <v>4.4645514613965119E-3</v>
      </c>
      <c r="K69" s="65">
        <v>2.1431828545371637E-3</v>
      </c>
      <c r="L69" s="63">
        <v>2.2372457453252309E-3</v>
      </c>
      <c r="M69" s="52">
        <v>1.022116608013815E-2</v>
      </c>
      <c r="N69" s="53">
        <v>5.4559110934270148E-2</v>
      </c>
      <c r="O69" s="53">
        <v>-0.49376482157441209</v>
      </c>
      <c r="P69" s="54">
        <v>-0.61085032402880646</v>
      </c>
    </row>
    <row r="70" spans="1:16" ht="22" customHeight="1">
      <c r="A70" s="81"/>
      <c r="B70" s="82" t="s">
        <v>112</v>
      </c>
      <c r="C70" s="88" t="s">
        <v>113</v>
      </c>
      <c r="D70" s="55">
        <v>647870</v>
      </c>
      <c r="E70" s="56">
        <v>63</v>
      </c>
      <c r="F70" s="57">
        <v>51</v>
      </c>
      <c r="G70" s="69">
        <v>2.2415885755524695E-3</v>
      </c>
      <c r="H70" s="59">
        <v>3.9902622956820965E-3</v>
      </c>
      <c r="I70" s="60">
        <v>5.8389592150606988E-4</v>
      </c>
      <c r="J70" s="64" t="s">
        <v>11</v>
      </c>
      <c r="K70" s="65">
        <v>1.1057199182349219E-3</v>
      </c>
      <c r="L70" s="63">
        <v>1.3385557287903564E-3</v>
      </c>
      <c r="M70" s="52">
        <v>0.67463223782111614</v>
      </c>
      <c r="N70" s="53">
        <v>1.0272661626017849</v>
      </c>
      <c r="O70" s="68" t="s">
        <v>44</v>
      </c>
      <c r="P70" s="54">
        <v>-0.43823528143046753</v>
      </c>
    </row>
    <row r="71" spans="1:16" ht="22" customHeight="1">
      <c r="A71" s="90" t="s">
        <v>31</v>
      </c>
      <c r="B71" s="91" t="s">
        <v>112</v>
      </c>
      <c r="C71" s="88" t="s">
        <v>114</v>
      </c>
      <c r="D71" s="55">
        <v>602618</v>
      </c>
      <c r="E71" s="44">
        <v>64</v>
      </c>
      <c r="F71" s="45">
        <v>57</v>
      </c>
      <c r="G71" s="58">
        <v>2.2305629330441504E-3</v>
      </c>
      <c r="H71" s="59">
        <v>3.1590475588118786E-3</v>
      </c>
      <c r="I71" s="60">
        <v>4.4172649118142341E-3</v>
      </c>
      <c r="J71" s="64">
        <v>1.7415913791226734E-3</v>
      </c>
      <c r="K71" s="65">
        <v>1.4086151780110061E-3</v>
      </c>
      <c r="L71" s="63">
        <v>1.4438094171569352E-3</v>
      </c>
      <c r="M71" s="52">
        <v>0.54491507434301412</v>
      </c>
      <c r="N71" s="53">
        <v>0.58351476532700119</v>
      </c>
      <c r="O71" s="53">
        <v>0.28076135411728809</v>
      </c>
      <c r="P71" s="54">
        <v>-0.29391283558799364</v>
      </c>
    </row>
    <row r="72" spans="1:16" ht="22" customHeight="1">
      <c r="A72" s="81"/>
      <c r="B72" s="82" t="s">
        <v>47</v>
      </c>
      <c r="C72" s="88" t="s">
        <v>115</v>
      </c>
      <c r="D72" s="55">
        <v>1202797</v>
      </c>
      <c r="E72" s="56">
        <v>65</v>
      </c>
      <c r="F72" s="57">
        <v>62</v>
      </c>
      <c r="G72" s="69">
        <v>2.0359699547523825E-3</v>
      </c>
      <c r="H72" s="59">
        <v>2.0091202537684508E-3</v>
      </c>
      <c r="I72" s="60">
        <v>1.5091617158800622E-3</v>
      </c>
      <c r="J72" s="64">
        <v>1.929238747513457E-3</v>
      </c>
      <c r="K72" s="65">
        <v>1.3426293188530483E-3</v>
      </c>
      <c r="L72" s="63">
        <v>1.5446363901927595E-3</v>
      </c>
      <c r="M72" s="52">
        <v>0.3180901134268293</v>
      </c>
      <c r="N72" s="53">
        <v>0.51640510613281254</v>
      </c>
      <c r="O72" s="53">
        <v>5.5322964758243887E-2</v>
      </c>
      <c r="P72" s="54">
        <v>1.3363909369571327E-2</v>
      </c>
    </row>
    <row r="73" spans="1:16" ht="22" customHeight="1">
      <c r="A73" s="81"/>
      <c r="B73" s="82" t="s">
        <v>116</v>
      </c>
      <c r="C73" s="88" t="s">
        <v>117</v>
      </c>
      <c r="D73" s="55">
        <v>582278</v>
      </c>
      <c r="E73" s="44">
        <v>66</v>
      </c>
      <c r="F73" s="45">
        <v>63</v>
      </c>
      <c r="G73" s="58">
        <v>1.8960564855036576E-3</v>
      </c>
      <c r="H73" s="59">
        <v>1.8346361909181883E-3</v>
      </c>
      <c r="I73" s="60">
        <v>2.5085071110723324E-3</v>
      </c>
      <c r="J73" s="64">
        <v>1.735561322481277E-3</v>
      </c>
      <c r="K73" s="65">
        <v>1.1356747017786544E-3</v>
      </c>
      <c r="L73" s="63">
        <v>1.3899702422178384E-3</v>
      </c>
      <c r="M73" s="52">
        <v>0.36409861730443044</v>
      </c>
      <c r="N73" s="53">
        <v>0.669541887773074</v>
      </c>
      <c r="O73" s="53">
        <v>9.2474498563338448E-2</v>
      </c>
      <c r="P73" s="54">
        <v>3.3478187604448151E-2</v>
      </c>
    </row>
    <row r="74" spans="1:16" ht="22" customHeight="1">
      <c r="A74" s="81" t="s">
        <v>31</v>
      </c>
      <c r="B74" s="82" t="s">
        <v>47</v>
      </c>
      <c r="C74" s="88" t="s">
        <v>118</v>
      </c>
      <c r="D74" s="55">
        <v>1334359</v>
      </c>
      <c r="E74" s="56">
        <v>67</v>
      </c>
      <c r="F74" s="57">
        <v>58</v>
      </c>
      <c r="G74" s="69">
        <v>1.7596311554803632E-3</v>
      </c>
      <c r="H74" s="59">
        <v>3.0632877266293726E-3</v>
      </c>
      <c r="I74" s="60">
        <v>1.9586801301280155E-3</v>
      </c>
      <c r="J74" s="64">
        <v>1.2685326168367841E-3</v>
      </c>
      <c r="K74" s="65">
        <v>1.6034673965020806E-3</v>
      </c>
      <c r="L74" s="63">
        <v>1.5014254680244482E-3</v>
      </c>
      <c r="M74" s="52">
        <v>0.17197369630052825</v>
      </c>
      <c r="N74" s="53">
        <v>9.7391290473974962E-2</v>
      </c>
      <c r="O74" s="53">
        <v>0.38713907086455812</v>
      </c>
      <c r="P74" s="54">
        <v>-0.42557431344637736</v>
      </c>
    </row>
    <row r="75" spans="1:16" ht="22" customHeight="1">
      <c r="A75" s="84" t="s">
        <v>31</v>
      </c>
      <c r="B75" s="82" t="s">
        <v>116</v>
      </c>
      <c r="C75" s="88" t="s">
        <v>119</v>
      </c>
      <c r="D75" s="55">
        <v>393577</v>
      </c>
      <c r="E75" s="56">
        <v>68</v>
      </c>
      <c r="F75" s="57">
        <v>48</v>
      </c>
      <c r="G75" s="69">
        <v>1.4814332459667573E-3</v>
      </c>
      <c r="H75" s="59">
        <v>4.2269514335233106E-3</v>
      </c>
      <c r="I75" s="60">
        <v>2.2689276331502267E-3</v>
      </c>
      <c r="J75" s="64">
        <v>2.5985423089416068E-3</v>
      </c>
      <c r="K75" s="65">
        <v>2.0521075410954524E-3</v>
      </c>
      <c r="L75" s="63">
        <v>2.0470654947547491E-3</v>
      </c>
      <c r="M75" s="52">
        <v>-0.27631370380543591</v>
      </c>
      <c r="N75" s="53">
        <v>-0.27809180742255779</v>
      </c>
      <c r="O75" s="53">
        <v>-0.42989835460091125</v>
      </c>
      <c r="P75" s="54">
        <v>-0.64952678797827323</v>
      </c>
    </row>
    <row r="76" spans="1:16" ht="22" customHeight="1">
      <c r="A76" s="81"/>
      <c r="B76" s="82" t="s">
        <v>47</v>
      </c>
      <c r="C76" s="88" t="s">
        <v>120</v>
      </c>
      <c r="D76" s="55">
        <v>652113</v>
      </c>
      <c r="E76" s="44">
        <v>69</v>
      </c>
      <c r="F76" s="45">
        <v>61</v>
      </c>
      <c r="G76" s="58">
        <v>9.4114508455484577E-4</v>
      </c>
      <c r="H76" s="59">
        <v>2.024115580982728E-3</v>
      </c>
      <c r="I76" s="60">
        <v>8.3359583278912717E-4</v>
      </c>
      <c r="J76" s="64">
        <v>3.2004096524355118E-3</v>
      </c>
      <c r="K76" s="65">
        <v>1.1821182983262936E-3</v>
      </c>
      <c r="L76" s="63">
        <v>3.3514661406307397E-3</v>
      </c>
      <c r="M76" s="52">
        <v>-0.71918406898250087</v>
      </c>
      <c r="N76" s="53">
        <v>-0.20384864536200023</v>
      </c>
      <c r="O76" s="53">
        <v>-0.70592980687999285</v>
      </c>
      <c r="P76" s="54">
        <v>-0.53503392128530991</v>
      </c>
    </row>
    <row r="77" spans="1:16" ht="22" customHeight="1" thickBot="1">
      <c r="A77" s="92"/>
      <c r="B77" s="93" t="s">
        <v>47</v>
      </c>
      <c r="C77" s="94" t="s">
        <v>121</v>
      </c>
      <c r="D77" s="71">
        <v>261697</v>
      </c>
      <c r="E77" s="71">
        <v>70</v>
      </c>
      <c r="F77" s="72">
        <v>66</v>
      </c>
      <c r="G77" s="73">
        <v>5.1749927337430793E-4</v>
      </c>
      <c r="H77" s="73">
        <v>1.2141523299654215E-3</v>
      </c>
      <c r="I77" s="74">
        <v>1.6477796169661382E-3</v>
      </c>
      <c r="J77" s="75">
        <v>5.9386544705728101E-4</v>
      </c>
      <c r="K77" s="76">
        <v>8.7516304119156815E-4</v>
      </c>
      <c r="L77" s="77">
        <v>1.7111664215408982E-3</v>
      </c>
      <c r="M77" s="52">
        <v>-0.6975751353814541</v>
      </c>
      <c r="N77" s="53">
        <v>-0.40868244085157807</v>
      </c>
      <c r="O77" s="53">
        <v>-0.12859171056572216</v>
      </c>
      <c r="P77" s="54">
        <v>-0.57377730898968327</v>
      </c>
    </row>
    <row r="78" spans="1:16">
      <c r="A78" t="s">
        <v>130</v>
      </c>
    </row>
    <row r="79" spans="1:16">
      <c r="A79" t="s">
        <v>122</v>
      </c>
    </row>
    <row r="80" spans="1:16">
      <c r="A80" s="1" t="s">
        <v>123</v>
      </c>
    </row>
  </sheetData>
  <autoFilter ref="A7:P77">
    <sortState ref="A8:T77">
      <sortCondition ref="E7:E77"/>
    </sortState>
  </autoFilter>
  <mergeCells count="7">
    <mergeCell ref="D4:D6"/>
    <mergeCell ref="E3:E6"/>
    <mergeCell ref="F3:F6"/>
    <mergeCell ref="A1:B6"/>
    <mergeCell ref="M1:P1"/>
    <mergeCell ref="G1:L1"/>
    <mergeCell ref="C1:F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League of American Bicyclists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McLeod</dc:creator>
  <cp:lastModifiedBy>Elizabeth Murphy</cp:lastModifiedBy>
  <dcterms:created xsi:type="dcterms:W3CDTF">2013-09-25T13:41:58Z</dcterms:created>
  <dcterms:modified xsi:type="dcterms:W3CDTF">2013-09-25T18:30:23Z</dcterms:modified>
</cp:coreProperties>
</file>